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C5D99939-DB94-42C9-A74A-7A490C897EC6}" xr6:coauthVersionLast="47" xr6:coauthVersionMax="47" xr10:uidLastSave="{00000000-0000-0000-0000-000000000000}"/>
  <bookViews>
    <workbookView xWindow="-120" yWindow="-120" windowWidth="29040" windowHeight="15720" tabRatio="570" xr2:uid="{00000000-000D-0000-FFFF-FFFF00000000}"/>
  </bookViews>
  <sheets>
    <sheet name="申請書及び学業成績評価点計算表" sheetId="5" r:id="rId1"/>
  </sheets>
  <definedNames>
    <definedName name="_xlnm.Print_Area" localSheetId="0">申請書及び学業成績評価点計算表!$A$1:$L$68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5" l="1"/>
  <c r="K59" i="5" s="1"/>
  <c r="G66" i="5" s="1"/>
  <c r="S2" i="5"/>
  <c r="S3" i="5" s="1"/>
  <c r="S4" i="5" s="1"/>
  <c r="S5" i="5" s="1"/>
  <c r="S6" i="5" s="1"/>
  <c r="S7" i="5" s="1"/>
  <c r="S8" i="5" s="1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S20" i="5" s="1"/>
  <c r="S21" i="5" s="1"/>
  <c r="S22" i="5" s="1"/>
  <c r="S23" i="5" s="1"/>
  <c r="S24" i="5" s="1"/>
  <c r="S25" i="5" s="1"/>
  <c r="S26" i="5" s="1"/>
  <c r="S27" i="5" s="1"/>
  <c r="S28" i="5" s="1"/>
  <c r="S29" i="5" s="1"/>
  <c r="S30" i="5" s="1"/>
  <c r="S31" i="5" s="1"/>
</calcChain>
</file>

<file path=xl/sharedStrings.xml><?xml version="1.0" encoding="utf-8"?>
<sst xmlns="http://schemas.openxmlformats.org/spreadsheetml/2006/main" count="134" uniqueCount="128">
  <si>
    <t>記入しないこと/office use only</t>
  </si>
  <si>
    <t>人文社会学部/Faculty of Humanities and Social Sciences</t>
    <rPh sb="0" eb="2">
      <t>ジンブン</t>
    </rPh>
    <rPh sb="2" eb="4">
      <t>シャカイ</t>
    </rPh>
    <rPh sb="4" eb="5">
      <t>ガク</t>
    </rPh>
    <rPh sb="5" eb="6">
      <t>ブ</t>
    </rPh>
    <phoneticPr fontId="1"/>
  </si>
  <si>
    <t>人間社会学科/Department of Human and Social Sciences</t>
    <rPh sb="0" eb="2">
      <t>ニンゲン</t>
    </rPh>
    <rPh sb="2" eb="4">
      <t>シャカイ</t>
    </rPh>
    <rPh sb="4" eb="6">
      <t>ガッカ</t>
    </rPh>
    <phoneticPr fontId="1"/>
  </si>
  <si>
    <t>中華人民共和国/China</t>
    <phoneticPr fontId="1"/>
  </si>
  <si>
    <t>受領日</t>
    <rPh sb="0" eb="2">
      <t>ジュリョウ</t>
    </rPh>
    <phoneticPr fontId="1"/>
  </si>
  <si>
    <t>法学部/Faculty of Law</t>
    <rPh sb="0" eb="3">
      <t>ホウガクブ</t>
    </rPh>
    <phoneticPr fontId="1"/>
  </si>
  <si>
    <t>人文学科/Department of Humanities</t>
    <rPh sb="0" eb="2">
      <t>ジンブン</t>
    </rPh>
    <rPh sb="2" eb="4">
      <t>ガッカ</t>
    </rPh>
    <phoneticPr fontId="1"/>
  </si>
  <si>
    <t>大韓民国/Republic of Korea</t>
    <phoneticPr fontId="1"/>
  </si>
  <si>
    <t>申請番号</t>
  </si>
  <si>
    <t>法学科法律学コース/Department of Law, Division of Law</t>
    <phoneticPr fontId="1"/>
  </si>
  <si>
    <t>インドネシア/Indonesia</t>
    <phoneticPr fontId="1"/>
  </si>
  <si>
    <t>法学科政治学コース/Department of Law, Division of Political Science</t>
    <rPh sb="0" eb="2">
      <t>ホウガク</t>
    </rPh>
    <rPh sb="2" eb="3">
      <t>カ</t>
    </rPh>
    <rPh sb="3" eb="6">
      <t>セイジガク</t>
    </rPh>
    <phoneticPr fontId="1"/>
  </si>
  <si>
    <t>台湾 /Taiwan</t>
    <phoneticPr fontId="1"/>
  </si>
  <si>
    <t>都市環境学部/Faculty of Urban Environmental Sciences</t>
    <rPh sb="0" eb="2">
      <t>トシ</t>
    </rPh>
    <rPh sb="2" eb="4">
      <t>カンキョウ</t>
    </rPh>
    <rPh sb="4" eb="6">
      <t>ガクブ</t>
    </rPh>
    <phoneticPr fontId="1"/>
  </si>
  <si>
    <t>経済経営学科経済学コース/Department of Economics and Business Administration, Economics Program</t>
    <rPh sb="0" eb="2">
      <t>ケイザイ</t>
    </rPh>
    <rPh sb="2" eb="4">
      <t>ケイエイ</t>
    </rPh>
    <rPh sb="4" eb="6">
      <t>ガッカ</t>
    </rPh>
    <rPh sb="6" eb="9">
      <t>ケイザイガク</t>
    </rPh>
    <phoneticPr fontId="1"/>
  </si>
  <si>
    <t>マレーシア/Malaysia</t>
    <phoneticPr fontId="1"/>
  </si>
  <si>
    <t>申請書／Application</t>
  </si>
  <si>
    <t>経済経営学科経営学コース/Department of Economics and Business Administration, Business Administration Program</t>
    <rPh sb="0" eb="2">
      <t>ケイザイ</t>
    </rPh>
    <rPh sb="2" eb="4">
      <t>ケイエイ</t>
    </rPh>
    <rPh sb="4" eb="6">
      <t>ガッカ</t>
    </rPh>
    <rPh sb="6" eb="9">
      <t>ケイエイガク</t>
    </rPh>
    <phoneticPr fontId="1"/>
  </si>
  <si>
    <t>モンゴル/Mongol</t>
    <phoneticPr fontId="1"/>
  </si>
  <si>
    <t>※PCにて入力し、エクセルファイルをメールで提出してください。/Fill in this Excel form and submit it by email.</t>
    <rPh sb="22" eb="24">
      <t>テイシュツ</t>
    </rPh>
    <phoneticPr fontId="1"/>
  </si>
  <si>
    <t>健康福祉学部/Faculty of Health Sciences</t>
    <rPh sb="0" eb="2">
      <t>ケンコウ</t>
    </rPh>
    <rPh sb="2" eb="4">
      <t>フクシ</t>
    </rPh>
    <rPh sb="4" eb="6">
      <t>ガクブ</t>
    </rPh>
    <phoneticPr fontId="1"/>
  </si>
  <si>
    <t>数理科学科/Department of Mathematical Sciences</t>
    <rPh sb="0" eb="2">
      <t>スウリ</t>
    </rPh>
    <rPh sb="2" eb="4">
      <t>カガク</t>
    </rPh>
    <rPh sb="4" eb="5">
      <t>カ</t>
    </rPh>
    <phoneticPr fontId="1"/>
  </si>
  <si>
    <t>チュニジア/Republic of Tunisia</t>
    <phoneticPr fontId="1"/>
  </si>
  <si>
    <t>応募する奨学金を選んで〇を選んでください。/Choose scholarship(s) you would like to apply for.</t>
    <rPh sb="13" eb="14">
      <t>エラ</t>
    </rPh>
    <phoneticPr fontId="1"/>
  </si>
  <si>
    <t>物理学科/Department of Physics</t>
    <rPh sb="0" eb="2">
      <t>ブツリ</t>
    </rPh>
    <rPh sb="2" eb="4">
      <t>ガッカ</t>
    </rPh>
    <phoneticPr fontId="1"/>
  </si>
  <si>
    <t>日本/Japan</t>
    <rPh sb="0" eb="2">
      <t>ニホン</t>
    </rPh>
    <phoneticPr fontId="1"/>
  </si>
  <si>
    <t>奨学金名/Scholarship</t>
    <rPh sb="0" eb="3">
      <t>ショウガクキン</t>
    </rPh>
    <rPh sb="3" eb="4">
      <t>メイ</t>
    </rPh>
    <phoneticPr fontId="1"/>
  </si>
  <si>
    <t>対象/Eligibility 
(2024年10月1日現在/as of Oct. 1st, 2024)</t>
    <rPh sb="0" eb="2">
      <t>タイショウ</t>
    </rPh>
    <rPh sb="21" eb="22">
      <t>ネン</t>
    </rPh>
    <rPh sb="24" eb="25">
      <t>ガツ</t>
    </rPh>
    <rPh sb="26" eb="27">
      <t>ニチ</t>
    </rPh>
    <rPh sb="27" eb="29">
      <t>ゲンザイ</t>
    </rPh>
    <phoneticPr fontId="1"/>
  </si>
  <si>
    <t>給付期間/Payment period</t>
    <rPh sb="0" eb="4">
      <t>キュウフキカン</t>
    </rPh>
    <phoneticPr fontId="1"/>
  </si>
  <si>
    <t>化学科/Department of Chemistry</t>
    <rPh sb="0" eb="2">
      <t>カガク</t>
    </rPh>
    <rPh sb="2" eb="3">
      <t>カ</t>
    </rPh>
    <phoneticPr fontId="1"/>
  </si>
  <si>
    <t>その他/Others</t>
    <rPh sb="2" eb="3">
      <t>ホカ</t>
    </rPh>
    <phoneticPr fontId="1"/>
  </si>
  <si>
    <t>2024年度秋募集A
2024 Fall A Scholarship</t>
    <rPh sb="4" eb="5">
      <t>ネン</t>
    </rPh>
    <rPh sb="5" eb="6">
      <t>ド</t>
    </rPh>
    <rPh sb="6" eb="9">
      <t>アキボシュウ</t>
    </rPh>
    <phoneticPr fontId="1"/>
  </si>
  <si>
    <t>学部全学年
all undergraduate students</t>
    <rPh sb="0" eb="2">
      <t>ガクブ</t>
    </rPh>
    <rPh sb="2" eb="5">
      <t>ゼンガクネン</t>
    </rPh>
    <phoneticPr fontId="1"/>
  </si>
  <si>
    <t>2024年10月から2025年3月(6か月間)
From October 2024 to March 2025 (6 months)</t>
    <phoneticPr fontId="1"/>
  </si>
  <si>
    <t>生命科学科/Department of Biological Sciences</t>
    <rPh sb="0" eb="2">
      <t>セイメイ</t>
    </rPh>
    <rPh sb="2" eb="4">
      <t>カガク</t>
    </rPh>
    <rPh sb="4" eb="5">
      <t>カ</t>
    </rPh>
    <phoneticPr fontId="1"/>
  </si>
  <si>
    <t>2024年度秋募集B
2024 Fall B Scholarship</t>
    <rPh sb="4" eb="5">
      <t>ネン</t>
    </rPh>
    <rPh sb="5" eb="6">
      <t>ド</t>
    </rPh>
    <rPh sb="6" eb="9">
      <t>アキボシュウ</t>
    </rPh>
    <phoneticPr fontId="1"/>
  </si>
  <si>
    <t>学部2,3年生
2nd and 3rd year undergraduate student</t>
    <rPh sb="0" eb="2">
      <t>ガクブ</t>
    </rPh>
    <rPh sb="5" eb="6">
      <t>ネン</t>
    </rPh>
    <rPh sb="6" eb="7">
      <t>セイ</t>
    </rPh>
    <phoneticPr fontId="1"/>
  </si>
  <si>
    <t xml:space="preserve">2025年4月から2026年3月(12か月間） 
From April 2025 to March 2026  (12 months) </t>
    <phoneticPr fontId="1"/>
  </si>
  <si>
    <t>地理環境学科/Department of Geography</t>
    <rPh sb="0" eb="2">
      <t>チリ</t>
    </rPh>
    <rPh sb="2" eb="4">
      <t>カンキョウ</t>
    </rPh>
    <rPh sb="4" eb="6">
      <t>ガッカ</t>
    </rPh>
    <phoneticPr fontId="1"/>
  </si>
  <si>
    <t>※2，3年生はAとBを両方応募することができます。/Students in the 2nd and 3rd year can apply both A and B.</t>
    <phoneticPr fontId="1"/>
  </si>
  <si>
    <t>都市基盤環境学科/Department of Civil and Environmental Engineering</t>
    <rPh sb="0" eb="2">
      <t>トシ</t>
    </rPh>
    <rPh sb="2" eb="4">
      <t>キバン</t>
    </rPh>
    <rPh sb="4" eb="6">
      <t>カンキョウ</t>
    </rPh>
    <rPh sb="6" eb="8">
      <t>ガッカ</t>
    </rPh>
    <phoneticPr fontId="1"/>
  </si>
  <si>
    <t>建築学科/Department of Architecture</t>
    <rPh sb="0" eb="2">
      <t>ケンチク</t>
    </rPh>
    <rPh sb="2" eb="4">
      <t>ガッカ</t>
    </rPh>
    <phoneticPr fontId="1"/>
  </si>
  <si>
    <t>基本情報/Basic Information</t>
    <rPh sb="0" eb="2">
      <t>キホン</t>
    </rPh>
    <rPh sb="2" eb="4">
      <t>ジョウホウ</t>
    </rPh>
    <phoneticPr fontId="1"/>
  </si>
  <si>
    <t>環境応用化学科/Department of Applied Chemistry for Environment</t>
    <rPh sb="0" eb="2">
      <t>カンキョウ</t>
    </rPh>
    <rPh sb="2" eb="4">
      <t>オウヨウ</t>
    </rPh>
    <rPh sb="4" eb="6">
      <t>カガク</t>
    </rPh>
    <rPh sb="6" eb="7">
      <t>カ</t>
    </rPh>
    <phoneticPr fontId="1"/>
  </si>
  <si>
    <t>学修番号/Student Number</t>
    <phoneticPr fontId="1"/>
  </si>
  <si>
    <t>観光科学科/Department of Tourism Science</t>
    <rPh sb="0" eb="2">
      <t>カンコウ</t>
    </rPh>
    <rPh sb="2" eb="4">
      <t>カガク</t>
    </rPh>
    <rPh sb="4" eb="5">
      <t>カ</t>
    </rPh>
    <phoneticPr fontId="1"/>
  </si>
  <si>
    <t>アルファベット氏名/Name in English Alphabet （在留カード記載通り/as in your Residence Card）</t>
    <phoneticPr fontId="1"/>
  </si>
  <si>
    <t>都市政策科学科/Department of Urban Science and Policy</t>
    <rPh sb="0" eb="2">
      <t>トシ</t>
    </rPh>
    <rPh sb="2" eb="4">
      <t>セイサク</t>
    </rPh>
    <rPh sb="4" eb="6">
      <t>カガク</t>
    </rPh>
    <rPh sb="6" eb="7">
      <t>カ</t>
    </rPh>
    <phoneticPr fontId="1"/>
  </si>
  <si>
    <t>漢字表記氏名/Full Name in Kanji (ある人のみ/Only if applicable)</t>
    <rPh sb="0" eb="4">
      <t>カンジヒョウキ</t>
    </rPh>
    <rPh sb="29" eb="30">
      <t>ヒト</t>
    </rPh>
    <phoneticPr fontId="1"/>
  </si>
  <si>
    <t>情報科学科/Departmemt of Computer Science</t>
    <rPh sb="0" eb="2">
      <t>ジョウホウ</t>
    </rPh>
    <rPh sb="2" eb="4">
      <t>カガク</t>
    </rPh>
    <rPh sb="4" eb="5">
      <t>カ</t>
    </rPh>
    <phoneticPr fontId="1"/>
  </si>
  <si>
    <t>生年月日/Date of birth</t>
    <phoneticPr fontId="1"/>
  </si>
  <si>
    <t>年(Year)</t>
  </si>
  <si>
    <t>月(Month)</t>
  </si>
  <si>
    <t>日(Date)</t>
  </si>
  <si>
    <t>電子情報システム工学科情報システムコース/Department of Electrical Engineering and Computer Science, Computer Systems Program</t>
    <phoneticPr fontId="1"/>
  </si>
  <si>
    <t>国籍/Nationality</t>
    <phoneticPr fontId="1"/>
  </si>
  <si>
    <t>電子情報システム工学科電気通信システムコース/Department of Electrical Engineering and Computer Science, Electrical and Computer Engineering（ECE）Program</t>
    <phoneticPr fontId="1"/>
  </si>
  <si>
    <t>その他を選んだ場合国籍を記入/If you select "Others" above, please write your nationality.</t>
    <rPh sb="2" eb="3">
      <t>ホカ</t>
    </rPh>
    <rPh sb="4" eb="5">
      <t>エラ</t>
    </rPh>
    <rPh sb="7" eb="9">
      <t>バアイ</t>
    </rPh>
    <rPh sb="9" eb="11">
      <t>コクセキ</t>
    </rPh>
    <rPh sb="12" eb="14">
      <t>キニュウ</t>
    </rPh>
    <phoneticPr fontId="1"/>
  </si>
  <si>
    <t>電気電子工学科/Departmemt of Electrical Engineering and Computer Science</t>
    <rPh sb="0" eb="2">
      <t>デンキ</t>
    </rPh>
    <rPh sb="2" eb="4">
      <t>デンシ</t>
    </rPh>
    <rPh sb="4" eb="6">
      <t>コウガク</t>
    </rPh>
    <rPh sb="6" eb="7">
      <t>カ</t>
    </rPh>
    <phoneticPr fontId="1"/>
  </si>
  <si>
    <t>郵便番号/Zip Code (ハイフンなし/Without hyphens)</t>
  </si>
  <si>
    <t>〒</t>
    <phoneticPr fontId="1"/>
  </si>
  <si>
    <t>機械システム工学科知能機械コース/Department of Mechanical Systems Engineering, Intelligent Mechanical Systems Program</t>
    <phoneticPr fontId="1"/>
  </si>
  <si>
    <t>住所/Current Address</t>
    <phoneticPr fontId="1"/>
  </si>
  <si>
    <t>機械システム工学科生体機械コース/Department of Mechanical Systems Engineering, Biomechanical Engineering program)</t>
    <rPh sb="0" eb="2">
      <t>キカイ</t>
    </rPh>
    <rPh sb="6" eb="9">
      <t>コウガクカ</t>
    </rPh>
    <rPh sb="9" eb="11">
      <t>セイタイ</t>
    </rPh>
    <rPh sb="11" eb="13">
      <t>キカイ</t>
    </rPh>
    <phoneticPr fontId="1"/>
  </si>
  <si>
    <t>電話 /Telephone Number</t>
    <phoneticPr fontId="1"/>
  </si>
  <si>
    <t>-</t>
    <phoneticPr fontId="1"/>
  </si>
  <si>
    <t>航空宇宙システム工学科/Department of Aeronautics and Astronautics</t>
    <rPh sb="0" eb="2">
      <t>コウクウ</t>
    </rPh>
    <rPh sb="2" eb="4">
      <t>ウチュウ</t>
    </rPh>
    <rPh sb="8" eb="11">
      <t>コウガクカ</t>
    </rPh>
    <phoneticPr fontId="1"/>
  </si>
  <si>
    <t>E-mail Address（本学交付/provided by university）</t>
    <phoneticPr fontId="1"/>
  </si>
  <si>
    <t>@ed.tmu.ac.jp</t>
  </si>
  <si>
    <t>インダストリアルアート学科/Department of Industrial Art</t>
    <rPh sb="11" eb="13">
      <t>ガッカ</t>
    </rPh>
    <phoneticPr fontId="1"/>
  </si>
  <si>
    <t>E-mail Address（個人使用/private）</t>
    <rPh sb="15" eb="17">
      <t>コジン</t>
    </rPh>
    <rPh sb="17" eb="19">
      <t>シヨウ</t>
    </rPh>
    <phoneticPr fontId="1"/>
  </si>
  <si>
    <t>@</t>
  </si>
  <si>
    <t>看護学科/Department of Nursing Sciences</t>
    <phoneticPr fontId="1"/>
  </si>
  <si>
    <t>在留資格/Visa Status</t>
    <phoneticPr fontId="1"/>
  </si>
  <si>
    <t>理学療法学科/Department of Physical Therapy</t>
    <rPh sb="0" eb="2">
      <t>リガク</t>
    </rPh>
    <rPh sb="2" eb="4">
      <t>リョウホウ</t>
    </rPh>
    <rPh sb="4" eb="6">
      <t>ガッカ</t>
    </rPh>
    <phoneticPr fontId="1"/>
  </si>
  <si>
    <t>在留期限/Visa expiry Date</t>
    <phoneticPr fontId="1"/>
  </si>
  <si>
    <t>年(Year)</t>
    <phoneticPr fontId="1"/>
  </si>
  <si>
    <t>月(Month)</t>
    <phoneticPr fontId="1"/>
  </si>
  <si>
    <t>作業療法学科/Department of Occupational Therapy</t>
    <phoneticPr fontId="1"/>
  </si>
  <si>
    <t>放射線学科/Department of Radiological Sciences</t>
    <rPh sb="0" eb="3">
      <t>ホウシャセン</t>
    </rPh>
    <rPh sb="3" eb="5">
      <t>ガッカ</t>
    </rPh>
    <phoneticPr fontId="1"/>
  </si>
  <si>
    <t>所属等/Academic Information</t>
    <rPh sb="0" eb="2">
      <t>ショゾク</t>
    </rPh>
    <rPh sb="2" eb="3">
      <t>トウ</t>
    </rPh>
    <phoneticPr fontId="1"/>
  </si>
  <si>
    <t>その他/Others</t>
    <rPh sb="2" eb="3">
      <t>タ</t>
    </rPh>
    <phoneticPr fontId="1"/>
  </si>
  <si>
    <t>学部/Faculty</t>
    <phoneticPr fontId="1"/>
  </si>
  <si>
    <t>学科・コース/Department・Division</t>
    <phoneticPr fontId="1"/>
  </si>
  <si>
    <t>その他の場合記入/If you select "Others" above, please write your department.</t>
    <rPh sb="2" eb="3">
      <t>ホカ</t>
    </rPh>
    <rPh sb="4" eb="6">
      <t>バアイ</t>
    </rPh>
    <rPh sb="6" eb="8">
      <t>キニュウ</t>
    </rPh>
    <phoneticPr fontId="1"/>
  </si>
  <si>
    <t>学年/Year of Study</t>
    <phoneticPr fontId="1"/>
  </si>
  <si>
    <t>入学年/Year of Enrollment</t>
    <phoneticPr fontId="1"/>
  </si>
  <si>
    <t>他奨学金受給状況/Scholarship</t>
    <phoneticPr fontId="1"/>
  </si>
  <si>
    <t>現在受給中の奨学金または受給予定の奨学金はありますか。
/Do you receive scholarship or do you plan to receive scholarship?</t>
    <rPh sb="0" eb="2">
      <t>ゲンザイ</t>
    </rPh>
    <rPh sb="2" eb="5">
      <t>ジュキュウナカ</t>
    </rPh>
    <rPh sb="6" eb="9">
      <t>ショウガクキン</t>
    </rPh>
    <rPh sb="12" eb="16">
      <t>ジュキュウヨテイ</t>
    </rPh>
    <rPh sb="17" eb="20">
      <t>ショウガクキン</t>
    </rPh>
    <phoneticPr fontId="1"/>
  </si>
  <si>
    <t xml:space="preserve"> →「はい」の人は、19－21を記入する。/If "Yes" in 18, please fill in 19-21 below.</t>
    <rPh sb="7" eb="8">
      <t>ヒト</t>
    </rPh>
    <rPh sb="16" eb="18">
      <t>キニュウ</t>
    </rPh>
    <phoneticPr fontId="1"/>
  </si>
  <si>
    <t>他奨学金受給の名称/Name of scholarship</t>
    <phoneticPr fontId="1"/>
  </si>
  <si>
    <t>他奨学金の金額(月額）/Monthly stipend  (単位Unit：円JPY)</t>
    <phoneticPr fontId="1"/>
  </si>
  <si>
    <t>他奨学金の受給期間/Period receiving scholarship</t>
    <phoneticPr fontId="1"/>
  </si>
  <si>
    <t>開始時期/From</t>
    <rPh sb="0" eb="2">
      <t>カイシ</t>
    </rPh>
    <rPh sb="2" eb="4">
      <t>ジキ</t>
    </rPh>
    <phoneticPr fontId="1"/>
  </si>
  <si>
    <t>終了時期/End</t>
    <rPh sb="0" eb="4">
      <t>シュウリョウジキ</t>
    </rPh>
    <phoneticPr fontId="1"/>
  </si>
  <si>
    <t>◆アンケートにご協力をお願いします。/Please answer the following quick survey.</t>
  </si>
  <si>
    <t>この奨学金のことをどのようにして知りましたか。該当するものについて全て〇を選んでください。
How did you know about this scholorship first? Please choose 〇 for all of your answers.</t>
    <rPh sb="2" eb="5">
      <t>ショウガクキン</t>
    </rPh>
    <rPh sb="16" eb="17">
      <t>シ</t>
    </rPh>
    <rPh sb="23" eb="25">
      <t>ガイトウ</t>
    </rPh>
    <rPh sb="33" eb="34">
      <t>スベ</t>
    </rPh>
    <rPh sb="37" eb="38">
      <t>エラ</t>
    </rPh>
    <phoneticPr fontId="1"/>
  </si>
  <si>
    <t xml:space="preserve">国際課のホームページ/Webpage of International Affairs Office </t>
    <rPh sb="0" eb="3">
      <t>コクサイカ</t>
    </rPh>
    <phoneticPr fontId="1"/>
  </si>
  <si>
    <t>Email アドレスへの連絡/Email from International Affairs Office</t>
    <rPh sb="12" eb="14">
      <t>レンラク</t>
    </rPh>
    <phoneticPr fontId="1"/>
  </si>
  <si>
    <t>kibacoの案内/Information from kibaco</t>
    <rPh sb="7" eb="9">
      <t>アンナイ</t>
    </rPh>
    <phoneticPr fontId="1"/>
  </si>
  <si>
    <t>学内掲示ポスター/Poster on campus</t>
    <rPh sb="0" eb="2">
      <t>ガクナイ</t>
    </rPh>
    <rPh sb="2" eb="4">
      <t>ケイジ</t>
    </rPh>
    <phoneticPr fontId="1"/>
  </si>
  <si>
    <t>先生から聞いた/From my teacher</t>
    <rPh sb="0" eb="2">
      <t>センセイ</t>
    </rPh>
    <rPh sb="4" eb="5">
      <t>キ</t>
    </rPh>
    <phoneticPr fontId="1"/>
  </si>
  <si>
    <t>その他/others</t>
    <rPh sb="2" eb="3">
      <t>ホカ</t>
    </rPh>
    <phoneticPr fontId="1"/>
  </si>
  <si>
    <t>学業成績評価点計算表／Grade Calculation Form</t>
    <phoneticPr fontId="1"/>
  </si>
  <si>
    <t xml:space="preserve">事務情報システム（Campus Square for WEB）から「成績通知書」を出力し、下記の表に「単位数」を入力してください（科目数ではありません）。
Please obtain your "Grade Report" from "Campus Square for WEB" and enter the number of credit (NOT the number of subject) in the table below. </t>
    <phoneticPr fontId="1"/>
  </si>
  <si>
    <t>※表のピンク色のセルに数字を入力してください。　Please enter the number in the colored table cells.</t>
    <rPh sb="6" eb="7">
      <t>イロ</t>
    </rPh>
    <phoneticPr fontId="1"/>
  </si>
  <si>
    <t>成績
grade</t>
  </si>
  <si>
    <r>
      <t>合or否
Pass or Fail</t>
    </r>
    <r>
      <rPr>
        <sz val="8"/>
        <color theme="8" tint="-0.499984740745262"/>
        <rFont val="ＭＳ Ｐゴシック"/>
        <family val="3"/>
        <charset val="128"/>
        <scheme val="minor"/>
      </rPr>
      <t xml:space="preserve"> </t>
    </r>
    <phoneticPr fontId="1"/>
  </si>
  <si>
    <t>総計
Total</t>
    <phoneticPr fontId="1"/>
  </si>
  <si>
    <r>
      <t xml:space="preserve">総修得単位数
</t>
    </r>
    <r>
      <rPr>
        <sz val="9"/>
        <color theme="1"/>
        <rFont val="ＭＳ Ｐゴシック"/>
        <family val="3"/>
        <charset val="128"/>
        <scheme val="minor"/>
      </rPr>
      <t xml:space="preserve">Total number of earned credit </t>
    </r>
    <rPh sb="0" eb="3">
      <t>ソウシュウトク</t>
    </rPh>
    <rPh sb="3" eb="6">
      <t>タンイスウ</t>
    </rPh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</si>
  <si>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</si>
  <si>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</si>
  <si>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</si>
  <si>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</si>
  <si>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(d)-｛(a)+(b)+(c)｝</t>
    <phoneticPr fontId="1"/>
  </si>
  <si>
    <t>単位数
credit</t>
  </si>
  <si>
    <r>
      <rPr>
        <b/>
        <sz val="9"/>
        <color rgb="FF242424"/>
        <rFont val="ＭＳ Ｐゴシック"/>
        <family val="3"/>
        <charset val="128"/>
        <scheme val="minor"/>
      </rPr>
      <t>総修得得単位数</t>
    </r>
    <r>
      <rPr>
        <sz val="9"/>
        <color rgb="FF242424"/>
        <rFont val="ＭＳ Ｐゴシック"/>
        <family val="3"/>
        <charset val="128"/>
        <scheme val="minor"/>
      </rPr>
      <t xml:space="preserve">＝不可（1又は0）の科目及び合否判定の科目を除く単位数
</t>
    </r>
    <r>
      <rPr>
        <b/>
        <sz val="9"/>
        <color rgb="FF242424"/>
        <rFont val="ＭＳ Ｐゴシック"/>
        <family val="3"/>
        <charset val="128"/>
        <scheme val="minor"/>
      </rPr>
      <t>Total number of earned credit</t>
    </r>
    <r>
      <rPr>
        <sz val="9"/>
        <color rgb="FF242424"/>
        <rFont val="ＭＳ Ｐゴシック"/>
        <family val="3"/>
        <charset val="128"/>
        <scheme val="minor"/>
      </rPr>
      <t xml:space="preserve"> excludes grade 1,  grade zero, Pass and Fail.</t>
    </r>
    <rPh sb="0" eb="1">
      <t>ソウ</t>
    </rPh>
    <rPh sb="1" eb="3">
      <t>シュウトク</t>
    </rPh>
    <rPh sb="3" eb="4">
      <t>トク</t>
    </rPh>
    <rPh sb="4" eb="7">
      <t>タンイスウ</t>
    </rPh>
    <phoneticPr fontId="1"/>
  </si>
  <si>
    <t>対象となる成績/Applicable grades</t>
    <phoneticPr fontId="1"/>
  </si>
  <si>
    <r>
      <t>2024年度入学者/1st year：</t>
    </r>
    <r>
      <rPr>
        <sz val="11"/>
        <color rgb="FFFF0000"/>
        <rFont val="ＭＳ Ｐゴシック"/>
        <family val="3"/>
        <charset val="128"/>
        <scheme val="minor"/>
      </rPr>
      <t>2024年度前期の成績</t>
    </r>
    <r>
      <rPr>
        <sz val="11"/>
        <color theme="1"/>
        <rFont val="ＭＳ Ｐゴシック"/>
        <family val="3"/>
        <charset val="128"/>
        <scheme val="minor"/>
      </rPr>
      <t xml:space="preserve">/Grades from </t>
    </r>
    <r>
      <rPr>
        <sz val="11"/>
        <color rgb="FFFF0000"/>
        <rFont val="ＭＳ Ｐゴシック"/>
        <family val="3"/>
        <charset val="128"/>
        <scheme val="minor"/>
      </rPr>
      <t>the first semester 2024 academic year</t>
    </r>
    <phoneticPr fontId="1"/>
  </si>
  <si>
    <r>
      <t>2023年度以前入学者/2nd・3rd・4th year：</t>
    </r>
    <r>
      <rPr>
        <sz val="11"/>
        <color rgb="FFFF0000"/>
        <rFont val="ＭＳ Ｐゴシック"/>
        <family val="3"/>
        <charset val="128"/>
        <scheme val="minor"/>
      </rPr>
      <t>2023年度後期及び2024年度前期の成績</t>
    </r>
    <r>
      <rPr>
        <sz val="11"/>
        <color theme="1"/>
        <rFont val="ＭＳ Ｐゴシック"/>
        <family val="3"/>
        <charset val="128"/>
        <scheme val="minor"/>
      </rPr>
      <t xml:space="preserve">/Grades from </t>
    </r>
    <r>
      <rPr>
        <sz val="11"/>
        <color rgb="FFFF0000"/>
        <rFont val="ＭＳ Ｐゴシック"/>
        <family val="3"/>
        <charset val="128"/>
        <scheme val="minor"/>
      </rPr>
      <t>the first semester 2024 academic year</t>
    </r>
    <r>
      <rPr>
        <sz val="11"/>
        <color theme="1"/>
        <rFont val="ＭＳ Ｐゴシック"/>
        <family val="3"/>
        <charset val="128"/>
        <scheme val="minor"/>
      </rPr>
      <t xml:space="preserve"> and </t>
    </r>
    <r>
      <rPr>
        <sz val="11"/>
        <color rgb="FFFF0000"/>
        <rFont val="ＭＳ Ｐゴシック"/>
        <family val="3"/>
        <charset val="128"/>
        <scheme val="minor"/>
      </rPr>
      <t>the second semester 2023 academic year</t>
    </r>
    <phoneticPr fontId="1"/>
  </si>
  <si>
    <t>【成績評価点/Grade Evaluation】</t>
    <phoneticPr fontId="1"/>
  </si>
  <si>
    <t>応募資格は、対象成績が5.0満点で3.0以上
3.0 or above out of 5.0 is qualified to apply.</t>
  </si>
  <si>
    <t>上の表から自動計算されます。学生記入不要/
Automaticaly calculated from the table above. No entry by student</t>
  </si>
  <si>
    <t>システムデザイン学部/Faculty of Systems Design</t>
    <rPh sb="8" eb="10">
      <t>ガクブ</t>
    </rPh>
    <phoneticPr fontId="1"/>
  </si>
  <si>
    <t>経済経営学部/Faculty of Economics and Business Administration</t>
    <rPh sb="0" eb="2">
      <t>ケイザイ</t>
    </rPh>
    <rPh sb="2" eb="6">
      <t>ケイエイガクブ</t>
    </rPh>
    <phoneticPr fontId="1"/>
  </si>
  <si>
    <t>理学部/Faculty of Science</t>
    <rPh sb="0" eb="3">
      <t>リガクブ</t>
    </rPh>
    <phoneticPr fontId="1"/>
  </si>
  <si>
    <t>(「5」の単位数×5）+（「4」の単位数×4）+（「3」の単位数×3）+（「2」の単位数×2）＋（「1」又は「0」の単位数×0）｝÷ 総修得単位数　（少数第3位を四捨五入）
{ (number of credits scoring “5” × 5) + (number of credits scoring “4” × 4) + (number of credits scoring “3” × 3) + (number of credits scoring “2” × 2) + (number of credits scoring “1” or “0” × 0) } ÷ total number of credits earned (round to two decimal places)</t>
    <phoneticPr fontId="1"/>
  </si>
  <si>
    <t>2024年度秋募集A及びB　東京都立大学私費外国人留学生学業奨励奨学金申請書
及び　学業成績評価点計算書
Tokyo Metropolitan University Scholarships for Privately Financed International Students (2024 Fall A and B) 
Application and Grade Calculation Form</t>
    <rPh sb="51" eb="5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</si>
</sst>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/d;@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HGPｺﾞｼｯｸM"/>
      <family val="3"/>
      <charset val="128"/>
    </font>
    <font>
      <b/>
      <sz val="10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9"/>
      <color rgb="FF242424"/>
      <name val="ＭＳ Ｐゴシック"/>
      <family val="3"/>
      <charset val="128"/>
      <scheme val="minor"/>
    </font>
    <font>
      <sz val="14"/>
      <color theme="8" tint="-0.499984740745262"/>
      <name val="ＭＳ Ｐゴシック"/>
      <family val="3"/>
      <charset val="128"/>
      <scheme val="minor"/>
    </font>
    <font>
      <sz val="11"/>
      <color theme="8" tint="-0.499984740745262"/>
      <name val="ＭＳ Ｐゴシック"/>
      <family val="3"/>
      <charset val="128"/>
      <scheme val="minor"/>
    </font>
    <font>
      <sz val="8"/>
      <color theme="8" tint="-0.49998474074526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</font>
    <font>
      <b/>
      <sz val="14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9"/>
      <color rgb="FF242424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DFFB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">
        <color auto="1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4" borderId="0" xfId="0" applyFont="1" applyFill="1">
      <alignment vertical="center"/>
    </xf>
    <xf numFmtId="0" fontId="1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9" borderId="1" xfId="0" applyFont="1" applyFill="1" applyBorder="1">
      <alignment vertical="center"/>
    </xf>
    <xf numFmtId="0" fontId="14" fillId="0" borderId="1" xfId="0" applyFont="1" applyBorder="1">
      <alignment vertical="center"/>
    </xf>
    <xf numFmtId="0" fontId="16" fillId="0" borderId="0" xfId="0" applyFont="1">
      <alignment vertical="center"/>
    </xf>
    <xf numFmtId="0" fontId="6" fillId="5" borderId="1" xfId="0" applyFont="1" applyFill="1" applyBorder="1">
      <alignment vertical="center"/>
    </xf>
    <xf numFmtId="0" fontId="6" fillId="7" borderId="1" xfId="0" applyFont="1" applyFill="1" applyBorder="1">
      <alignment vertical="center"/>
    </xf>
    <xf numFmtId="0" fontId="6" fillId="8" borderId="1" xfId="0" applyFont="1" applyFill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4" xfId="0" applyBorder="1">
      <alignment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6" fillId="4" borderId="0" xfId="0" applyFont="1" applyFill="1">
      <alignment vertical="center"/>
    </xf>
    <xf numFmtId="0" fontId="6" fillId="9" borderId="0" xfId="0" applyFont="1" applyFill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176" fontId="23" fillId="0" borderId="2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5" borderId="2" xfId="0" applyFont="1" applyFill="1" applyBorder="1">
      <alignment vertical="center"/>
    </xf>
    <xf numFmtId="0" fontId="25" fillId="5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0" fillId="5" borderId="0" xfId="0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5" borderId="1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8" fillId="6" borderId="1" xfId="0" applyFont="1" applyFill="1" applyBorder="1">
      <alignment vertical="center"/>
    </xf>
    <xf numFmtId="0" fontId="8" fillId="12" borderId="33" xfId="0" applyFont="1" applyFill="1" applyBorder="1">
      <alignment vertical="center"/>
    </xf>
    <xf numFmtId="0" fontId="5" fillId="5" borderId="35" xfId="0" applyFont="1" applyFill="1" applyBorder="1" applyAlignment="1">
      <alignment horizontal="center" vertical="center"/>
    </xf>
    <xf numFmtId="0" fontId="5" fillId="12" borderId="10" xfId="0" applyFont="1" applyFill="1" applyBorder="1">
      <alignment vertical="center"/>
    </xf>
    <xf numFmtId="0" fontId="5" fillId="12" borderId="11" xfId="0" applyFont="1" applyFill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27" fillId="0" borderId="0" xfId="0" applyFont="1" applyAlignment="1">
      <alignment horizontal="center" vertical="center" wrapText="1"/>
    </xf>
    <xf numFmtId="0" fontId="15" fillId="10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 applyProtection="1">
      <alignment horizontal="center" vertical="center"/>
      <protection locked="0"/>
    </xf>
    <xf numFmtId="0" fontId="30" fillId="10" borderId="37" xfId="0" applyFont="1" applyFill="1" applyBorder="1" applyAlignment="1">
      <alignment horizontal="center" vertical="center"/>
    </xf>
    <xf numFmtId="0" fontId="31" fillId="10" borderId="3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36" fillId="0" borderId="8" xfId="0" applyFont="1" applyBorder="1">
      <alignment vertical="center"/>
    </xf>
    <xf numFmtId="0" fontId="36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3" fillId="10" borderId="41" xfId="0" applyFont="1" applyFill="1" applyBorder="1" applyAlignment="1">
      <alignment horizontal="left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47" xfId="0" applyBorder="1">
      <alignment vertical="center"/>
    </xf>
    <xf numFmtId="0" fontId="34" fillId="0" borderId="47" xfId="0" applyFont="1" applyBorder="1" applyAlignment="1">
      <alignment horizontal="left" vertical="center" wrapText="1"/>
    </xf>
    <xf numFmtId="0" fontId="9" fillId="11" borderId="10" xfId="0" applyFont="1" applyFill="1" applyBorder="1">
      <alignment vertical="center"/>
    </xf>
    <xf numFmtId="0" fontId="36" fillId="6" borderId="1" xfId="0" applyFont="1" applyFill="1" applyBorder="1" applyAlignment="1">
      <alignment horizontal="center" vertical="center"/>
    </xf>
    <xf numFmtId="0" fontId="9" fillId="11" borderId="11" xfId="0" applyFont="1" applyFill="1" applyBorder="1">
      <alignment vertical="center"/>
    </xf>
    <xf numFmtId="49" fontId="5" fillId="11" borderId="51" xfId="0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9" fillId="0" borderId="16" xfId="0" applyFont="1" applyBorder="1">
      <alignment vertical="center"/>
    </xf>
    <xf numFmtId="0" fontId="9" fillId="4" borderId="16" xfId="0" applyFont="1" applyFill="1" applyBorder="1">
      <alignment vertical="center"/>
    </xf>
    <xf numFmtId="0" fontId="8" fillId="12" borderId="56" xfId="0" applyFont="1" applyFill="1" applyBorder="1">
      <alignment vertical="center"/>
    </xf>
    <xf numFmtId="0" fontId="5" fillId="5" borderId="59" xfId="0" applyFont="1" applyFill="1" applyBorder="1" applyAlignment="1">
      <alignment horizontal="center" vertical="center"/>
    </xf>
    <xf numFmtId="0" fontId="8" fillId="12" borderId="19" xfId="0" applyFont="1" applyFill="1" applyBorder="1">
      <alignment vertical="center"/>
    </xf>
    <xf numFmtId="0" fontId="8" fillId="6" borderId="35" xfId="0" applyFont="1" applyFill="1" applyBorder="1">
      <alignment vertical="center"/>
    </xf>
    <xf numFmtId="0" fontId="8" fillId="12" borderId="20" xfId="0" applyFont="1" applyFill="1" applyBorder="1">
      <alignment vertical="center"/>
    </xf>
    <xf numFmtId="0" fontId="5" fillId="12" borderId="12" xfId="0" applyFont="1" applyFill="1" applyBorder="1" applyAlignment="1">
      <alignment horizontal="center" vertical="center"/>
    </xf>
    <xf numFmtId="49" fontId="5" fillId="12" borderId="13" xfId="0" applyNumberFormat="1" applyFont="1" applyFill="1" applyBorder="1" applyAlignment="1">
      <alignment horizontal="center" vertical="center"/>
    </xf>
    <xf numFmtId="0" fontId="38" fillId="0" borderId="38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5" fillId="0" borderId="4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48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center" vertical="center"/>
    </xf>
    <xf numFmtId="49" fontId="5" fillId="5" borderId="51" xfId="0" applyNumberFormat="1" applyFont="1" applyFill="1" applyBorder="1" applyAlignment="1">
      <alignment horizontal="center" vertical="center"/>
    </xf>
    <xf numFmtId="0" fontId="19" fillId="0" borderId="44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52" xfId="0" applyFont="1" applyFill="1" applyBorder="1" applyAlignment="1">
      <alignment horizontal="center" vertical="center"/>
    </xf>
    <xf numFmtId="0" fontId="33" fillId="12" borderId="1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left" vertical="center" wrapText="1"/>
    </xf>
    <xf numFmtId="0" fontId="5" fillId="5" borderId="51" xfId="0" applyFont="1" applyFill="1" applyBorder="1" applyAlignment="1">
      <alignment horizontal="left" vertical="center" wrapText="1"/>
    </xf>
    <xf numFmtId="49" fontId="5" fillId="5" borderId="10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26" fillId="12" borderId="12" xfId="0" applyFont="1" applyFill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8" fillId="12" borderId="32" xfId="0" applyFont="1" applyFill="1" applyBorder="1" applyAlignment="1">
      <alignment horizontal="center" vertical="center"/>
    </xf>
    <xf numFmtId="0" fontId="8" fillId="12" borderId="5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5" fillId="6" borderId="53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5" fillId="5" borderId="51" xfId="0" applyFont="1" applyFill="1" applyBorder="1" applyAlignment="1">
      <alignment horizontal="left" vertical="center"/>
    </xf>
    <xf numFmtId="5" fontId="5" fillId="5" borderId="13" xfId="0" applyNumberFormat="1" applyFont="1" applyFill="1" applyBorder="1" applyAlignment="1">
      <alignment horizontal="left" vertical="center"/>
    </xf>
    <xf numFmtId="5" fontId="5" fillId="5" borderId="51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4" fontId="37" fillId="2" borderId="12" xfId="0" applyNumberFormat="1" applyFont="1" applyFill="1" applyBorder="1" applyAlignment="1">
      <alignment horizontal="center" vertical="center"/>
    </xf>
    <xf numFmtId="4" fontId="37" fillId="2" borderId="11" xfId="0" applyNumberFormat="1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left" vertical="center" wrapText="1"/>
    </xf>
    <xf numFmtId="3" fontId="11" fillId="0" borderId="0" xfId="0" applyNumberFormat="1" applyFont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36" fillId="5" borderId="3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6" fillId="10" borderId="37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D41D9"/>
      <color rgb="FFFDDFFB"/>
      <color rgb="FFFBB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DF67E-FD02-4FD6-A136-0535C260044C}">
  <dimension ref="A1:T236"/>
  <sheetViews>
    <sheetView tabSelected="1" view="pageBreakPreview" topLeftCell="A4" zoomScale="115" zoomScaleNormal="115" zoomScaleSheetLayoutView="115" workbookViewId="0">
      <selection activeCell="B5" sqref="B5"/>
    </sheetView>
  </sheetViews>
  <sheetFormatPr defaultRowHeight="13.5" x14ac:dyDescent="0.15"/>
  <cols>
    <col min="1" max="1" width="4" bestFit="1" customWidth="1"/>
    <col min="2" max="12" width="10.75" style="2" customWidth="1"/>
    <col min="13" max="14" width="10.75" customWidth="1"/>
    <col min="15" max="15" width="61.875" hidden="1" customWidth="1"/>
    <col min="16" max="16" width="28.5" style="5" hidden="1" customWidth="1"/>
    <col min="17" max="17" width="34.5" style="5" hidden="1" customWidth="1"/>
    <col min="18" max="18" width="10" hidden="1" customWidth="1"/>
    <col min="19" max="20" width="10.75" hidden="1" customWidth="1"/>
    <col min="21" max="23" width="10.75" customWidth="1"/>
    <col min="24" max="24" width="9" customWidth="1"/>
  </cols>
  <sheetData>
    <row r="1" spans="1:19" ht="19.5" customHeight="1" x14ac:dyDescent="0.15">
      <c r="K1" s="109" t="s">
        <v>0</v>
      </c>
      <c r="L1" s="109"/>
      <c r="M1" s="3"/>
      <c r="N1" s="1"/>
      <c r="O1" s="11" t="s">
        <v>1</v>
      </c>
      <c r="P1" s="11" t="s">
        <v>2</v>
      </c>
      <c r="Q1" s="5" t="s">
        <v>3</v>
      </c>
      <c r="R1" s="5">
        <v>1</v>
      </c>
      <c r="S1">
        <v>1</v>
      </c>
    </row>
    <row r="2" spans="1:19" ht="19.5" customHeight="1" x14ac:dyDescent="0.15">
      <c r="K2" s="36" t="s">
        <v>4</v>
      </c>
      <c r="L2" s="39"/>
      <c r="M2" s="4"/>
      <c r="O2" s="14" t="s">
        <v>5</v>
      </c>
      <c r="P2" s="23" t="s">
        <v>6</v>
      </c>
      <c r="Q2" s="5" t="s">
        <v>7</v>
      </c>
      <c r="R2" s="5">
        <v>2</v>
      </c>
      <c r="S2">
        <f>S1+1</f>
        <v>2</v>
      </c>
    </row>
    <row r="3" spans="1:19" ht="19.5" customHeight="1" x14ac:dyDescent="0.15">
      <c r="K3" s="37" t="s">
        <v>8</v>
      </c>
      <c r="L3" s="38"/>
      <c r="M3" s="4"/>
      <c r="O3" s="14" t="s">
        <v>124</v>
      </c>
      <c r="P3" s="23" t="s">
        <v>9</v>
      </c>
      <c r="Q3" s="5" t="s">
        <v>10</v>
      </c>
      <c r="R3" s="5">
        <v>3</v>
      </c>
      <c r="S3">
        <f t="shared" ref="S3:S31" si="0">S2+1</f>
        <v>3</v>
      </c>
    </row>
    <row r="4" spans="1:19" ht="68.25" customHeight="1" x14ac:dyDescent="0.15">
      <c r="B4" s="110" t="s">
        <v>127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4"/>
      <c r="O4" t="s">
        <v>125</v>
      </c>
      <c r="P4" s="23" t="s">
        <v>11</v>
      </c>
      <c r="Q4" s="5" t="s">
        <v>12</v>
      </c>
      <c r="R4" s="5">
        <v>4</v>
      </c>
      <c r="S4">
        <f t="shared" si="0"/>
        <v>4</v>
      </c>
    </row>
    <row r="5" spans="1:19" ht="9.75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4"/>
      <c r="O5" s="14" t="s">
        <v>13</v>
      </c>
      <c r="P5" s="23" t="s">
        <v>14</v>
      </c>
      <c r="Q5" s="5" t="s">
        <v>15</v>
      </c>
      <c r="R5" s="5">
        <v>5</v>
      </c>
      <c r="S5">
        <f t="shared" si="0"/>
        <v>5</v>
      </c>
    </row>
    <row r="6" spans="1:19" ht="19.5" customHeight="1" x14ac:dyDescent="0.15">
      <c r="B6" s="111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4"/>
      <c r="O6" s="14" t="s">
        <v>123</v>
      </c>
      <c r="P6" s="23" t="s">
        <v>17</v>
      </c>
      <c r="Q6" s="5" t="s">
        <v>18</v>
      </c>
      <c r="R6" s="5">
        <v>6</v>
      </c>
      <c r="S6">
        <f t="shared" si="0"/>
        <v>6</v>
      </c>
    </row>
    <row r="7" spans="1:19" ht="21.75" customHeight="1" x14ac:dyDescent="0.15">
      <c r="B7" s="112" t="s">
        <v>19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4"/>
      <c r="O7" s="14" t="s">
        <v>20</v>
      </c>
      <c r="P7" s="23" t="s">
        <v>21</v>
      </c>
      <c r="Q7" s="5" t="s">
        <v>22</v>
      </c>
      <c r="R7" s="5">
        <v>7</v>
      </c>
      <c r="S7">
        <f t="shared" si="0"/>
        <v>7</v>
      </c>
    </row>
    <row r="8" spans="1:19" ht="21.75" customHeight="1" thickBot="1" x14ac:dyDescent="0.2">
      <c r="A8">
        <v>1</v>
      </c>
      <c r="B8" s="116" t="s">
        <v>23</v>
      </c>
      <c r="C8" s="116"/>
      <c r="D8" s="116"/>
      <c r="E8" s="116"/>
      <c r="F8" s="116"/>
      <c r="G8" s="116"/>
      <c r="H8" s="116"/>
      <c r="I8" s="116"/>
      <c r="J8" s="40"/>
      <c r="K8" s="40"/>
      <c r="L8" s="40"/>
      <c r="M8" s="4"/>
      <c r="O8" s="45"/>
      <c r="P8" s="6" t="s">
        <v>24</v>
      </c>
      <c r="Q8" s="5" t="s">
        <v>25</v>
      </c>
      <c r="R8" s="5">
        <v>8</v>
      </c>
      <c r="S8">
        <f>S7+1</f>
        <v>8</v>
      </c>
    </row>
    <row r="9" spans="1:19" ht="24.95" customHeight="1" thickBot="1" x14ac:dyDescent="0.2">
      <c r="B9" s="82"/>
      <c r="C9" s="102" t="s">
        <v>26</v>
      </c>
      <c r="D9" s="113"/>
      <c r="E9" s="102" t="s">
        <v>27</v>
      </c>
      <c r="F9" s="103"/>
      <c r="G9" s="103"/>
      <c r="H9" s="113"/>
      <c r="I9" s="102" t="s">
        <v>28</v>
      </c>
      <c r="J9" s="103"/>
      <c r="K9" s="103"/>
      <c r="L9" s="104"/>
      <c r="M9" s="4"/>
      <c r="O9" s="45"/>
      <c r="P9" s="23" t="s">
        <v>29</v>
      </c>
      <c r="Q9" s="5" t="s">
        <v>30</v>
      </c>
      <c r="R9" s="5">
        <v>9</v>
      </c>
      <c r="S9">
        <f t="shared" si="0"/>
        <v>9</v>
      </c>
    </row>
    <row r="10" spans="1:19" ht="24.95" customHeight="1" thickBot="1" x14ac:dyDescent="0.2">
      <c r="A10" s="115"/>
      <c r="B10" s="83"/>
      <c r="C10" s="102" t="s">
        <v>31</v>
      </c>
      <c r="D10" s="113"/>
      <c r="E10" s="102" t="s">
        <v>32</v>
      </c>
      <c r="F10" s="103"/>
      <c r="G10" s="103"/>
      <c r="H10" s="113"/>
      <c r="I10" s="102" t="s">
        <v>33</v>
      </c>
      <c r="J10" s="103"/>
      <c r="K10" s="103"/>
      <c r="L10" s="104"/>
      <c r="M10" s="4"/>
      <c r="O10" s="45"/>
      <c r="P10" s="23" t="s">
        <v>34</v>
      </c>
      <c r="R10" s="5">
        <v>10</v>
      </c>
      <c r="S10">
        <f t="shared" si="0"/>
        <v>10</v>
      </c>
    </row>
    <row r="11" spans="1:19" ht="24.95" customHeight="1" thickBot="1" x14ac:dyDescent="0.2">
      <c r="A11" s="115"/>
      <c r="B11" s="84"/>
      <c r="C11" s="105" t="s">
        <v>35</v>
      </c>
      <c r="D11" s="114"/>
      <c r="E11" s="105" t="s">
        <v>36</v>
      </c>
      <c r="F11" s="106"/>
      <c r="G11" s="106"/>
      <c r="H11" s="114"/>
      <c r="I11" s="105" t="s">
        <v>37</v>
      </c>
      <c r="J11" s="106"/>
      <c r="K11" s="106"/>
      <c r="L11" s="107"/>
      <c r="M11" s="4"/>
      <c r="O11" s="45"/>
      <c r="P11" s="23" t="s">
        <v>38</v>
      </c>
      <c r="R11" s="5">
        <v>11</v>
      </c>
      <c r="S11">
        <f t="shared" si="0"/>
        <v>11</v>
      </c>
    </row>
    <row r="12" spans="1:19" ht="16.5" customHeight="1" x14ac:dyDescent="0.15">
      <c r="A12" s="48"/>
      <c r="C12" s="108" t="s">
        <v>39</v>
      </c>
      <c r="D12" s="108"/>
      <c r="E12" s="108"/>
      <c r="F12" s="108"/>
      <c r="G12" s="108"/>
      <c r="H12" s="108"/>
      <c r="I12" s="108"/>
      <c r="J12" s="108"/>
      <c r="K12" s="108"/>
      <c r="L12" s="108"/>
      <c r="M12" s="85"/>
      <c r="O12" s="45"/>
      <c r="P12" s="23" t="s">
        <v>40</v>
      </c>
      <c r="R12" s="5">
        <v>12</v>
      </c>
      <c r="S12">
        <f t="shared" si="0"/>
        <v>12</v>
      </c>
    </row>
    <row r="13" spans="1:19" ht="12.95" customHeight="1" x14ac:dyDescent="0.15">
      <c r="B13" s="40"/>
      <c r="C13" s="40"/>
      <c r="D13" s="40"/>
      <c r="E13" s="40"/>
      <c r="F13" s="40"/>
      <c r="G13" s="40"/>
      <c r="I13" s="44"/>
      <c r="J13" s="44"/>
      <c r="K13" s="44"/>
      <c r="L13" s="44"/>
      <c r="M13" s="4"/>
      <c r="O13" s="45"/>
      <c r="P13" s="23" t="s">
        <v>41</v>
      </c>
      <c r="R13" s="5"/>
      <c r="S13">
        <f t="shared" si="0"/>
        <v>13</v>
      </c>
    </row>
    <row r="14" spans="1:19" ht="14.25" customHeight="1" x14ac:dyDescent="0.15">
      <c r="B14" s="119" t="s">
        <v>42</v>
      </c>
      <c r="C14" s="120"/>
      <c r="D14" s="120"/>
      <c r="E14" s="120"/>
      <c r="F14" s="121"/>
      <c r="M14" s="4"/>
      <c r="P14" s="6" t="s">
        <v>43</v>
      </c>
      <c r="R14" s="1"/>
      <c r="S14">
        <f>S13+1</f>
        <v>14</v>
      </c>
    </row>
    <row r="15" spans="1:19" ht="18" customHeight="1" x14ac:dyDescent="0.15">
      <c r="A15">
        <v>2</v>
      </c>
      <c r="B15" s="122" t="s">
        <v>44</v>
      </c>
      <c r="C15" s="123"/>
      <c r="D15" s="123"/>
      <c r="E15" s="123"/>
      <c r="F15" s="123"/>
      <c r="G15" s="124"/>
      <c r="H15" s="124"/>
      <c r="I15" s="124"/>
      <c r="J15" s="124"/>
      <c r="K15" s="124"/>
      <c r="L15" s="125"/>
      <c r="M15" s="4"/>
      <c r="O15" s="12"/>
      <c r="P15" s="23" t="s">
        <v>45</v>
      </c>
      <c r="R15" s="1"/>
      <c r="S15">
        <f>S14+1</f>
        <v>15</v>
      </c>
    </row>
    <row r="16" spans="1:19" ht="27" customHeight="1" x14ac:dyDescent="0.15">
      <c r="A16">
        <v>3</v>
      </c>
      <c r="B16" s="126" t="s">
        <v>46</v>
      </c>
      <c r="C16" s="127"/>
      <c r="D16" s="127"/>
      <c r="E16" s="127"/>
      <c r="F16" s="128"/>
      <c r="G16" s="129"/>
      <c r="H16" s="129"/>
      <c r="I16" s="129"/>
      <c r="J16" s="129"/>
      <c r="K16" s="129"/>
      <c r="L16" s="130"/>
      <c r="M16" s="4"/>
      <c r="O16" s="13"/>
      <c r="P16" s="23" t="s">
        <v>47</v>
      </c>
      <c r="R16" s="1"/>
      <c r="S16">
        <f t="shared" si="0"/>
        <v>16</v>
      </c>
    </row>
    <row r="17" spans="1:19" ht="27" customHeight="1" x14ac:dyDescent="0.15">
      <c r="A17">
        <v>4</v>
      </c>
      <c r="B17" s="131" t="s">
        <v>48</v>
      </c>
      <c r="C17" s="132"/>
      <c r="D17" s="132"/>
      <c r="E17" s="132"/>
      <c r="F17" s="132"/>
      <c r="G17" s="129"/>
      <c r="H17" s="129"/>
      <c r="I17" s="129"/>
      <c r="J17" s="129"/>
      <c r="K17" s="129"/>
      <c r="L17" s="130"/>
      <c r="M17" s="4"/>
      <c r="O17" s="13"/>
      <c r="P17" s="23" t="s">
        <v>49</v>
      </c>
      <c r="R17" s="1"/>
      <c r="S17">
        <f t="shared" si="0"/>
        <v>17</v>
      </c>
    </row>
    <row r="18" spans="1:19" ht="18" customHeight="1" x14ac:dyDescent="0.15">
      <c r="A18">
        <v>5</v>
      </c>
      <c r="B18" s="117" t="s">
        <v>50</v>
      </c>
      <c r="C18" s="118"/>
      <c r="D18" s="118"/>
      <c r="E18" s="118"/>
      <c r="F18" s="118"/>
      <c r="G18" s="56"/>
      <c r="H18" s="54" t="s">
        <v>51</v>
      </c>
      <c r="I18" s="50"/>
      <c r="J18" s="54" t="s">
        <v>52</v>
      </c>
      <c r="K18" s="50"/>
      <c r="L18" s="55" t="s">
        <v>53</v>
      </c>
      <c r="M18" s="4"/>
      <c r="O18" s="13"/>
      <c r="P18" s="41" t="s">
        <v>54</v>
      </c>
      <c r="R18" s="1"/>
      <c r="S18">
        <f t="shared" si="0"/>
        <v>18</v>
      </c>
    </row>
    <row r="19" spans="1:19" ht="18" customHeight="1" x14ac:dyDescent="0.15">
      <c r="A19">
        <v>6</v>
      </c>
      <c r="B19" s="133" t="s">
        <v>55</v>
      </c>
      <c r="C19" s="134"/>
      <c r="D19" s="134"/>
      <c r="E19" s="134"/>
      <c r="F19" s="134"/>
      <c r="G19" s="135"/>
      <c r="H19" s="135"/>
      <c r="I19" s="135"/>
      <c r="J19" s="135"/>
      <c r="K19" s="135"/>
      <c r="L19" s="136"/>
      <c r="M19" s="4"/>
      <c r="O19" s="13"/>
      <c r="P19" s="41" t="s">
        <v>56</v>
      </c>
      <c r="R19" s="1"/>
      <c r="S19">
        <f>S18+1</f>
        <v>19</v>
      </c>
    </row>
    <row r="20" spans="1:19" ht="24.95" customHeight="1" x14ac:dyDescent="0.15">
      <c r="B20" s="133"/>
      <c r="C20" s="134"/>
      <c r="D20" s="134"/>
      <c r="E20" s="134"/>
      <c r="F20" s="134"/>
      <c r="G20" s="137" t="s">
        <v>57</v>
      </c>
      <c r="H20" s="137"/>
      <c r="I20" s="137"/>
      <c r="J20" s="138"/>
      <c r="K20" s="138"/>
      <c r="L20" s="139"/>
      <c r="M20" s="4"/>
      <c r="O20" s="13"/>
      <c r="P20" s="42" t="s">
        <v>58</v>
      </c>
      <c r="R20" s="1"/>
      <c r="S20">
        <f t="shared" si="0"/>
        <v>20</v>
      </c>
    </row>
    <row r="21" spans="1:19" ht="18" customHeight="1" x14ac:dyDescent="0.15">
      <c r="A21">
        <v>7</v>
      </c>
      <c r="B21" s="117" t="s">
        <v>59</v>
      </c>
      <c r="C21" s="118"/>
      <c r="D21" s="118"/>
      <c r="E21" s="118"/>
      <c r="F21" s="118"/>
      <c r="G21" s="100" t="s">
        <v>60</v>
      </c>
      <c r="H21" s="140"/>
      <c r="I21" s="141"/>
      <c r="J21" s="88"/>
      <c r="K21" s="88"/>
      <c r="L21" s="90"/>
      <c r="M21" s="4"/>
      <c r="O21" s="12"/>
      <c r="P21" s="41" t="s">
        <v>61</v>
      </c>
      <c r="R21" s="1"/>
      <c r="S21">
        <f t="shared" si="0"/>
        <v>21</v>
      </c>
    </row>
    <row r="22" spans="1:19" ht="27" customHeight="1" x14ac:dyDescent="0.15">
      <c r="A22">
        <v>8</v>
      </c>
      <c r="B22" s="117" t="s">
        <v>62</v>
      </c>
      <c r="C22" s="118"/>
      <c r="D22" s="118"/>
      <c r="E22" s="118"/>
      <c r="F22" s="118"/>
      <c r="G22" s="142"/>
      <c r="H22" s="142"/>
      <c r="I22" s="142"/>
      <c r="J22" s="142"/>
      <c r="K22" s="142"/>
      <c r="L22" s="143"/>
      <c r="M22" s="4"/>
      <c r="O22" s="11"/>
      <c r="P22" s="23" t="s">
        <v>63</v>
      </c>
      <c r="R22" s="1"/>
      <c r="S22">
        <f t="shared" si="0"/>
        <v>22</v>
      </c>
    </row>
    <row r="23" spans="1:19" ht="18" customHeight="1" x14ac:dyDescent="0.15">
      <c r="A23">
        <v>9</v>
      </c>
      <c r="B23" s="117" t="s">
        <v>64</v>
      </c>
      <c r="C23" s="118"/>
      <c r="D23" s="118"/>
      <c r="E23" s="118"/>
      <c r="F23" s="118"/>
      <c r="G23" s="76"/>
      <c r="H23" s="101" t="s">
        <v>65</v>
      </c>
      <c r="I23" s="76"/>
      <c r="J23" s="101" t="s">
        <v>65</v>
      </c>
      <c r="K23" s="76"/>
      <c r="L23" s="91"/>
      <c r="M23" s="4"/>
      <c r="O23" s="16"/>
      <c r="P23" s="6" t="s">
        <v>66</v>
      </c>
      <c r="R23" s="1"/>
      <c r="S23">
        <f t="shared" si="0"/>
        <v>23</v>
      </c>
    </row>
    <row r="24" spans="1:19" ht="18" customHeight="1" x14ac:dyDescent="0.15">
      <c r="A24">
        <v>10</v>
      </c>
      <c r="B24" s="131" t="s">
        <v>67</v>
      </c>
      <c r="C24" s="132"/>
      <c r="D24" s="132"/>
      <c r="E24" s="132"/>
      <c r="F24" s="132"/>
      <c r="G24" s="140"/>
      <c r="H24" s="140"/>
      <c r="I24" s="140"/>
      <c r="J24" s="140"/>
      <c r="K24" s="144" t="s">
        <v>68</v>
      </c>
      <c r="L24" s="145"/>
      <c r="M24" s="28"/>
      <c r="O24" s="17"/>
      <c r="P24" s="23" t="s">
        <v>69</v>
      </c>
      <c r="R24" s="1"/>
      <c r="S24">
        <f>S23+1</f>
        <v>24</v>
      </c>
    </row>
    <row r="25" spans="1:19" ht="18" customHeight="1" x14ac:dyDescent="0.15">
      <c r="A25">
        <v>11</v>
      </c>
      <c r="B25" s="117" t="s">
        <v>70</v>
      </c>
      <c r="C25" s="118"/>
      <c r="D25" s="118"/>
      <c r="E25" s="118"/>
      <c r="F25" s="118"/>
      <c r="G25" s="140"/>
      <c r="H25" s="140"/>
      <c r="I25" s="140"/>
      <c r="J25" s="49" t="s">
        <v>71</v>
      </c>
      <c r="K25" s="141"/>
      <c r="L25" s="146"/>
      <c r="M25" s="4"/>
      <c r="O25" s="17"/>
      <c r="P25" s="23" t="s">
        <v>72</v>
      </c>
      <c r="R25" s="1"/>
      <c r="S25">
        <f t="shared" si="0"/>
        <v>25</v>
      </c>
    </row>
    <row r="26" spans="1:19" ht="18" customHeight="1" x14ac:dyDescent="0.15">
      <c r="A26">
        <v>12</v>
      </c>
      <c r="B26" s="117" t="s">
        <v>73</v>
      </c>
      <c r="C26" s="118"/>
      <c r="D26" s="118"/>
      <c r="E26" s="118"/>
      <c r="F26" s="118"/>
      <c r="G26" s="147"/>
      <c r="H26" s="147"/>
      <c r="I26" s="147"/>
      <c r="J26" s="147"/>
      <c r="K26" s="147"/>
      <c r="L26" s="148"/>
      <c r="M26" s="4"/>
      <c r="O26" s="17"/>
      <c r="P26" s="23" t="s">
        <v>74</v>
      </c>
      <c r="R26" s="1"/>
      <c r="S26">
        <f t="shared" si="0"/>
        <v>26</v>
      </c>
    </row>
    <row r="27" spans="1:19" ht="18" customHeight="1" x14ac:dyDescent="0.15">
      <c r="A27">
        <v>13</v>
      </c>
      <c r="B27" s="117" t="s">
        <v>75</v>
      </c>
      <c r="C27" s="118"/>
      <c r="D27" s="118"/>
      <c r="E27" s="118"/>
      <c r="F27" s="118"/>
      <c r="G27" s="56"/>
      <c r="H27" s="54" t="s">
        <v>76</v>
      </c>
      <c r="I27" s="57"/>
      <c r="J27" s="54" t="s">
        <v>77</v>
      </c>
      <c r="K27" s="57"/>
      <c r="L27" s="55" t="s">
        <v>53</v>
      </c>
      <c r="M27" s="4"/>
      <c r="O27" s="17"/>
      <c r="P27" s="23" t="s">
        <v>78</v>
      </c>
      <c r="R27" s="1"/>
      <c r="S27">
        <f t="shared" si="0"/>
        <v>27</v>
      </c>
    </row>
    <row r="28" spans="1:19" x14ac:dyDescent="0.15">
      <c r="B28" s="92"/>
      <c r="C28" s="4"/>
      <c r="D28" s="4"/>
      <c r="E28" s="4"/>
      <c r="F28" s="4"/>
      <c r="G28" s="7"/>
      <c r="H28" s="7"/>
      <c r="I28" s="7"/>
      <c r="J28" s="7"/>
      <c r="K28" s="7"/>
      <c r="L28" s="93"/>
      <c r="M28" s="4"/>
      <c r="O28" s="17"/>
      <c r="P28" s="24" t="s">
        <v>79</v>
      </c>
      <c r="R28" s="1"/>
      <c r="S28">
        <f t="shared" si="0"/>
        <v>28</v>
      </c>
    </row>
    <row r="29" spans="1:19" x14ac:dyDescent="0.15">
      <c r="B29" s="31" t="s">
        <v>80</v>
      </c>
      <c r="C29" s="32"/>
      <c r="D29" s="32"/>
      <c r="E29" s="32"/>
      <c r="F29" s="33"/>
      <c r="G29" s="7"/>
      <c r="H29" s="7"/>
      <c r="I29" s="7"/>
      <c r="J29" s="7"/>
      <c r="K29" s="7"/>
      <c r="L29" s="93"/>
      <c r="M29" s="4"/>
      <c r="O29" s="17"/>
      <c r="P29" s="41" t="s">
        <v>81</v>
      </c>
      <c r="R29" s="1"/>
      <c r="S29">
        <f t="shared" si="0"/>
        <v>29</v>
      </c>
    </row>
    <row r="30" spans="1:19" ht="15" customHeight="1" x14ac:dyDescent="0.15">
      <c r="A30">
        <v>14</v>
      </c>
      <c r="B30" s="149" t="s">
        <v>82</v>
      </c>
      <c r="C30" s="150"/>
      <c r="D30" s="150"/>
      <c r="E30" s="150"/>
      <c r="F30" s="150"/>
      <c r="G30" s="147"/>
      <c r="H30" s="147"/>
      <c r="I30" s="147"/>
      <c r="J30" s="147"/>
      <c r="K30" s="147"/>
      <c r="L30" s="148"/>
      <c r="M30" s="10"/>
      <c r="O30" s="15"/>
      <c r="P30" s="6"/>
      <c r="R30" s="1"/>
      <c r="S30">
        <f>S29+1</f>
        <v>30</v>
      </c>
    </row>
    <row r="31" spans="1:19" ht="15" customHeight="1" x14ac:dyDescent="0.15">
      <c r="A31">
        <v>15</v>
      </c>
      <c r="B31" s="151" t="s">
        <v>83</v>
      </c>
      <c r="C31" s="152"/>
      <c r="D31" s="152"/>
      <c r="E31" s="152"/>
      <c r="F31" s="152"/>
      <c r="G31" s="147"/>
      <c r="H31" s="147"/>
      <c r="I31" s="147"/>
      <c r="J31" s="147"/>
      <c r="K31" s="147"/>
      <c r="L31" s="148"/>
      <c r="M31" s="10"/>
      <c r="O31" s="15"/>
      <c r="R31" s="1"/>
      <c r="S31">
        <f t="shared" si="0"/>
        <v>31</v>
      </c>
    </row>
    <row r="32" spans="1:19" ht="25.5" customHeight="1" x14ac:dyDescent="0.15">
      <c r="B32" s="151"/>
      <c r="C32" s="152"/>
      <c r="D32" s="152"/>
      <c r="E32" s="152"/>
      <c r="F32" s="152"/>
      <c r="G32" s="153" t="s">
        <v>84</v>
      </c>
      <c r="H32" s="153"/>
      <c r="I32" s="153"/>
      <c r="J32" s="138"/>
      <c r="K32" s="138"/>
      <c r="L32" s="139"/>
      <c r="M32" s="10"/>
      <c r="O32" s="15"/>
      <c r="R32" s="1"/>
    </row>
    <row r="33" spans="1:18" ht="15" customHeight="1" x14ac:dyDescent="0.15">
      <c r="A33">
        <v>16</v>
      </c>
      <c r="B33" s="117" t="s">
        <v>85</v>
      </c>
      <c r="C33" s="118"/>
      <c r="D33" s="118"/>
      <c r="E33" s="118"/>
      <c r="F33" s="118"/>
      <c r="G33" s="147"/>
      <c r="H33" s="147"/>
      <c r="I33" s="147"/>
      <c r="J33" s="147"/>
      <c r="K33" s="147"/>
      <c r="L33" s="148"/>
      <c r="M33" s="4"/>
      <c r="O33" s="15"/>
      <c r="R33" s="1"/>
    </row>
    <row r="34" spans="1:18" ht="15" customHeight="1" x14ac:dyDescent="0.15">
      <c r="A34">
        <v>17</v>
      </c>
      <c r="B34" s="117" t="s">
        <v>86</v>
      </c>
      <c r="C34" s="118"/>
      <c r="D34" s="118"/>
      <c r="E34" s="118"/>
      <c r="F34" s="118"/>
      <c r="G34" s="160"/>
      <c r="H34" s="160"/>
      <c r="I34" s="160"/>
      <c r="J34" s="160"/>
      <c r="K34" s="160"/>
      <c r="L34" s="161"/>
      <c r="M34" s="4"/>
      <c r="O34" s="15"/>
      <c r="R34" s="1"/>
    </row>
    <row r="35" spans="1:18" x14ac:dyDescent="0.15">
      <c r="B35" s="92"/>
      <c r="C35" s="4"/>
      <c r="D35" s="4"/>
      <c r="E35" s="4"/>
      <c r="F35" s="4"/>
      <c r="G35" s="7"/>
      <c r="H35" s="7"/>
      <c r="I35" s="7"/>
      <c r="J35" s="7"/>
      <c r="K35" s="7"/>
      <c r="L35" s="93"/>
      <c r="M35" s="4"/>
      <c r="O35" s="12"/>
      <c r="R35" s="1"/>
    </row>
    <row r="36" spans="1:18" x14ac:dyDescent="0.15">
      <c r="B36" s="31" t="s">
        <v>87</v>
      </c>
      <c r="C36" s="32"/>
      <c r="D36" s="32"/>
      <c r="E36" s="32"/>
      <c r="F36" s="33"/>
      <c r="G36" s="9"/>
      <c r="H36" s="9"/>
      <c r="I36" s="9"/>
      <c r="J36" s="9"/>
      <c r="K36" s="9"/>
      <c r="L36" s="94"/>
      <c r="M36" s="4"/>
      <c r="O36" s="12"/>
      <c r="R36" s="1"/>
    </row>
    <row r="37" spans="1:18" ht="27.6" customHeight="1" x14ac:dyDescent="0.15">
      <c r="A37">
        <v>18</v>
      </c>
      <c r="B37" s="162" t="s">
        <v>88</v>
      </c>
      <c r="C37" s="163"/>
      <c r="D37" s="163"/>
      <c r="E37" s="163"/>
      <c r="F37" s="163"/>
      <c r="G37" s="164"/>
      <c r="H37" s="164"/>
      <c r="I37" s="164"/>
      <c r="J37" s="164"/>
      <c r="K37" s="164"/>
      <c r="L37" s="165"/>
      <c r="M37" s="4"/>
      <c r="O37" s="12"/>
      <c r="P37" s="24"/>
      <c r="R37" s="1"/>
    </row>
    <row r="38" spans="1:18" ht="18" customHeight="1" x14ac:dyDescent="0.15">
      <c r="B38" s="167" t="s">
        <v>89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9"/>
      <c r="M38" s="4"/>
      <c r="O38" s="12"/>
      <c r="P38" s="24"/>
      <c r="R38" s="1"/>
    </row>
    <row r="39" spans="1:18" ht="18" customHeight="1" x14ac:dyDescent="0.15">
      <c r="A39">
        <v>19</v>
      </c>
      <c r="B39" s="117" t="s">
        <v>90</v>
      </c>
      <c r="C39" s="118"/>
      <c r="D39" s="118"/>
      <c r="E39" s="118"/>
      <c r="F39" s="118"/>
      <c r="G39" s="170"/>
      <c r="H39" s="170"/>
      <c r="I39" s="170"/>
      <c r="J39" s="170"/>
      <c r="K39" s="170"/>
      <c r="L39" s="171"/>
      <c r="M39" s="4"/>
      <c r="O39" s="12"/>
      <c r="P39" s="6"/>
      <c r="R39" s="1"/>
    </row>
    <row r="40" spans="1:18" ht="18" customHeight="1" x14ac:dyDescent="0.15">
      <c r="A40">
        <v>20</v>
      </c>
      <c r="B40" s="117" t="s">
        <v>91</v>
      </c>
      <c r="C40" s="118"/>
      <c r="D40" s="118"/>
      <c r="E40" s="118"/>
      <c r="F40" s="118"/>
      <c r="G40" s="172"/>
      <c r="H40" s="172"/>
      <c r="I40" s="172"/>
      <c r="J40" s="172"/>
      <c r="K40" s="172"/>
      <c r="L40" s="173"/>
      <c r="M40" s="4"/>
      <c r="O40" s="12"/>
      <c r="P40" s="6"/>
      <c r="R40" s="1"/>
    </row>
    <row r="41" spans="1:18" ht="18" customHeight="1" x14ac:dyDescent="0.15">
      <c r="A41" s="115">
        <v>21</v>
      </c>
      <c r="B41" s="133" t="s">
        <v>92</v>
      </c>
      <c r="C41" s="134"/>
      <c r="D41" s="134"/>
      <c r="E41" s="134"/>
      <c r="F41" s="154"/>
      <c r="G41" s="158" t="s">
        <v>93</v>
      </c>
      <c r="H41" s="158"/>
      <c r="I41" s="53"/>
      <c r="J41" s="52" t="s">
        <v>76</v>
      </c>
      <c r="K41" s="51"/>
      <c r="L41" s="95" t="s">
        <v>77</v>
      </c>
      <c r="M41" s="4"/>
      <c r="O41" s="12"/>
      <c r="P41" s="6"/>
      <c r="R41" s="1"/>
    </row>
    <row r="42" spans="1:18" ht="18" customHeight="1" x14ac:dyDescent="0.15">
      <c r="A42" s="115"/>
      <c r="B42" s="155"/>
      <c r="C42" s="156"/>
      <c r="D42" s="156"/>
      <c r="E42" s="156"/>
      <c r="F42" s="157"/>
      <c r="G42" s="159" t="s">
        <v>94</v>
      </c>
      <c r="H42" s="159"/>
      <c r="I42" s="96"/>
      <c r="J42" s="97" t="s">
        <v>76</v>
      </c>
      <c r="K42" s="98"/>
      <c r="L42" s="99" t="s">
        <v>77</v>
      </c>
      <c r="M42" s="4"/>
      <c r="O42" s="12"/>
      <c r="P42"/>
      <c r="Q42"/>
    </row>
    <row r="43" spans="1:18" ht="18" customHeight="1" x14ac:dyDescent="0.15">
      <c r="B43" s="43"/>
      <c r="C43" s="43"/>
      <c r="D43" s="43"/>
      <c r="E43" s="43"/>
      <c r="F43" s="43"/>
      <c r="G43" s="46"/>
      <c r="H43" s="46"/>
      <c r="I43" s="46"/>
      <c r="J43" s="46"/>
      <c r="K43" s="46"/>
      <c r="L43" s="47"/>
      <c r="M43" s="4"/>
      <c r="O43" s="12"/>
      <c r="P43"/>
      <c r="Q43"/>
    </row>
    <row r="44" spans="1:18" ht="18" customHeight="1" x14ac:dyDescent="0.15">
      <c r="B44" s="43" t="s">
        <v>95</v>
      </c>
      <c r="C44" s="43"/>
      <c r="D44" s="43"/>
      <c r="E44" s="43"/>
      <c r="F44" s="43"/>
      <c r="G44" s="46"/>
      <c r="H44" s="46"/>
      <c r="I44" s="46"/>
      <c r="J44" s="46"/>
      <c r="K44" s="46"/>
      <c r="L44" s="47"/>
      <c r="M44" s="4"/>
      <c r="P44"/>
      <c r="Q44"/>
    </row>
    <row r="45" spans="1:18" ht="12.95" customHeight="1" x14ac:dyDescent="0.15">
      <c r="B45" s="180" t="s">
        <v>96</v>
      </c>
      <c r="C45" s="181"/>
      <c r="D45" s="181"/>
      <c r="E45" s="181"/>
      <c r="F45" s="182"/>
      <c r="G45" s="89"/>
      <c r="H45" s="77" t="s">
        <v>97</v>
      </c>
      <c r="I45" s="78"/>
      <c r="J45" s="78"/>
      <c r="K45" s="78"/>
      <c r="L45" s="79"/>
      <c r="P45"/>
      <c r="Q45"/>
    </row>
    <row r="46" spans="1:18" x14ac:dyDescent="0.15">
      <c r="B46" s="183"/>
      <c r="C46" s="184"/>
      <c r="D46" s="184"/>
      <c r="E46" s="184"/>
      <c r="F46" s="185"/>
      <c r="G46" s="89"/>
      <c r="H46" s="77" t="s">
        <v>98</v>
      </c>
      <c r="I46" s="80"/>
      <c r="J46" s="78"/>
      <c r="K46" s="78"/>
      <c r="L46" s="79"/>
      <c r="P46"/>
      <c r="Q46"/>
    </row>
    <row r="47" spans="1:18" x14ac:dyDescent="0.15">
      <c r="B47" s="183"/>
      <c r="C47" s="184"/>
      <c r="D47" s="184"/>
      <c r="E47" s="184"/>
      <c r="F47" s="185"/>
      <c r="G47" s="89"/>
      <c r="H47" s="77" t="s">
        <v>99</v>
      </c>
      <c r="I47" s="78"/>
      <c r="J47" s="78"/>
      <c r="K47" s="78"/>
      <c r="L47" s="79"/>
      <c r="P47"/>
      <c r="Q47"/>
    </row>
    <row r="48" spans="1:18" x14ac:dyDescent="0.15">
      <c r="B48" s="183"/>
      <c r="C48" s="184"/>
      <c r="D48" s="184"/>
      <c r="E48" s="184"/>
      <c r="F48" s="185"/>
      <c r="G48" s="89"/>
      <c r="H48" s="77" t="s">
        <v>100</v>
      </c>
      <c r="I48" s="78"/>
      <c r="J48" s="78"/>
      <c r="K48" s="78"/>
      <c r="L48" s="79"/>
      <c r="P48"/>
      <c r="Q48"/>
    </row>
    <row r="49" spans="1:19" x14ac:dyDescent="0.15">
      <c r="B49" s="183"/>
      <c r="C49" s="184"/>
      <c r="D49" s="184"/>
      <c r="E49" s="184"/>
      <c r="F49" s="185"/>
      <c r="G49" s="89"/>
      <c r="H49" s="77" t="s">
        <v>101</v>
      </c>
      <c r="I49" s="78"/>
      <c r="J49" s="78"/>
      <c r="K49" s="78"/>
      <c r="L49" s="79"/>
      <c r="P49" s="24"/>
      <c r="R49" s="1"/>
    </row>
    <row r="50" spans="1:19" x14ac:dyDescent="0.15">
      <c r="B50" s="186"/>
      <c r="C50" s="187"/>
      <c r="D50" s="187"/>
      <c r="E50" s="187"/>
      <c r="F50" s="188"/>
      <c r="G50" s="89"/>
      <c r="H50" s="77" t="s">
        <v>102</v>
      </c>
      <c r="I50" s="78"/>
      <c r="J50" s="189"/>
      <c r="K50" s="190"/>
      <c r="L50" s="191"/>
      <c r="P50" s="6"/>
      <c r="R50" s="1"/>
    </row>
    <row r="51" spans="1:19" x14ac:dyDescent="0.15">
      <c r="G51" s="8"/>
      <c r="I51" s="8"/>
      <c r="J51" s="8"/>
      <c r="K51" s="8"/>
      <c r="L51" s="8"/>
      <c r="O51" s="12"/>
      <c r="P51" s="24"/>
      <c r="R51" s="1"/>
    </row>
    <row r="52" spans="1:19" ht="15" customHeight="1" x14ac:dyDescent="0.15">
      <c r="A52" s="86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O52" s="30"/>
      <c r="P52" s="20"/>
      <c r="R52" s="1"/>
    </row>
    <row r="53" spans="1:19" ht="15" customHeight="1" x14ac:dyDescent="0.15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O53" s="30"/>
      <c r="P53" s="20"/>
      <c r="R53" s="1"/>
    </row>
    <row r="54" spans="1:19" ht="21.75" customHeight="1" x14ac:dyDescent="0.15">
      <c r="B54" s="201" t="s">
        <v>103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O54" s="30"/>
      <c r="P54" s="35"/>
      <c r="R54" s="1"/>
    </row>
    <row r="55" spans="1:19" ht="48.6" customHeight="1" x14ac:dyDescent="0.15">
      <c r="B55" s="184" t="s">
        <v>104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O55" s="30"/>
      <c r="P55"/>
      <c r="Q55"/>
    </row>
    <row r="56" spans="1:19" ht="19.5" customHeight="1" x14ac:dyDescent="0.15">
      <c r="B56" s="203" t="s">
        <v>105</v>
      </c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72"/>
      <c r="N56" s="29"/>
      <c r="P56"/>
      <c r="Q56"/>
    </row>
    <row r="57" spans="1:19" ht="36" customHeight="1" x14ac:dyDescent="0.15">
      <c r="B57" s="204" t="s">
        <v>106</v>
      </c>
      <c r="C57" s="69">
        <v>5</v>
      </c>
      <c r="D57" s="69">
        <v>4</v>
      </c>
      <c r="E57" s="69">
        <v>3</v>
      </c>
      <c r="F57" s="69">
        <v>2</v>
      </c>
      <c r="G57" s="69">
        <v>1</v>
      </c>
      <c r="H57" s="69">
        <v>0</v>
      </c>
      <c r="I57" s="70" t="s">
        <v>107</v>
      </c>
      <c r="J57" s="67" t="s">
        <v>108</v>
      </c>
      <c r="K57" s="206" t="s">
        <v>109</v>
      </c>
      <c r="L57" s="207"/>
      <c r="M57" s="34"/>
      <c r="N57" s="5"/>
      <c r="O57" s="1"/>
      <c r="P57"/>
      <c r="Q57"/>
    </row>
    <row r="58" spans="1:19" ht="15.95" customHeight="1" x14ac:dyDescent="0.15">
      <c r="B58" s="205"/>
      <c r="C58" s="63"/>
      <c r="D58" s="63"/>
      <c r="E58" s="63"/>
      <c r="F58" s="63"/>
      <c r="G58" s="64" t="s">
        <v>110</v>
      </c>
      <c r="H58" s="64" t="s">
        <v>111</v>
      </c>
      <c r="I58" s="65" t="s">
        <v>112</v>
      </c>
      <c r="J58" s="66" t="s">
        <v>113</v>
      </c>
      <c r="K58" s="208" t="s">
        <v>114</v>
      </c>
      <c r="L58" s="209"/>
      <c r="M58" s="34"/>
      <c r="N58" s="5"/>
      <c r="O58" s="1"/>
      <c r="P58"/>
      <c r="Q58"/>
      <c r="S58" s="5"/>
    </row>
    <row r="59" spans="1:19" ht="38.450000000000003" customHeight="1" x14ac:dyDescent="0.15">
      <c r="B59" s="73" t="s">
        <v>115</v>
      </c>
      <c r="C59" s="68"/>
      <c r="D59" s="68"/>
      <c r="E59" s="68"/>
      <c r="F59" s="68"/>
      <c r="G59" s="68"/>
      <c r="H59" s="68"/>
      <c r="I59" s="68"/>
      <c r="J59" s="81">
        <f>C59+D59+E59+F59+G59+H59+I59</f>
        <v>0</v>
      </c>
      <c r="K59" s="192">
        <f>J59-I59-H59-G59</f>
        <v>0</v>
      </c>
      <c r="L59" s="193"/>
      <c r="M59" s="34"/>
      <c r="N59" s="5"/>
      <c r="O59" s="1"/>
      <c r="P59" s="20"/>
      <c r="R59" s="1"/>
      <c r="S59" s="18"/>
    </row>
    <row r="60" spans="1:19" ht="24" customHeight="1" x14ac:dyDescent="0.15">
      <c r="B60" s="74"/>
      <c r="C60" s="75"/>
      <c r="D60" s="75"/>
      <c r="E60" s="75"/>
      <c r="F60" s="75"/>
      <c r="G60" s="194" t="s">
        <v>116</v>
      </c>
      <c r="H60" s="194"/>
      <c r="I60" s="194"/>
      <c r="J60" s="194"/>
      <c r="K60" s="194"/>
      <c r="L60" s="194"/>
      <c r="M60" s="5"/>
      <c r="N60" s="5"/>
      <c r="O60" s="1"/>
      <c r="P60" s="20"/>
      <c r="R60" s="1"/>
      <c r="S60" s="18"/>
    </row>
    <row r="61" spans="1:19" s="5" customFormat="1" ht="21" customHeight="1" x14ac:dyDescent="0.15">
      <c r="B61" s="195" t="s">
        <v>117</v>
      </c>
      <c r="C61" s="196"/>
      <c r="D61" s="197"/>
      <c r="O61" s="58"/>
      <c r="P61" s="20"/>
      <c r="R61" s="1"/>
      <c r="S61" s="18"/>
    </row>
    <row r="62" spans="1:19" s="5" customFormat="1" ht="21" customHeight="1" x14ac:dyDescent="0.15">
      <c r="B62" s="59" t="s">
        <v>118</v>
      </c>
      <c r="E62" s="60"/>
      <c r="F62" s="60"/>
      <c r="G62" s="60"/>
      <c r="H62" s="60"/>
      <c r="I62" s="60"/>
      <c r="J62" s="60"/>
      <c r="K62" s="60"/>
      <c r="L62" s="61"/>
      <c r="O62" s="6"/>
      <c r="P62" s="20"/>
      <c r="R62" s="1"/>
      <c r="S62" s="18"/>
    </row>
    <row r="63" spans="1:19" s="5" customFormat="1" ht="35.25" customHeight="1" x14ac:dyDescent="0.15">
      <c r="B63" s="198" t="s">
        <v>119</v>
      </c>
      <c r="C63" s="199"/>
      <c r="D63" s="199"/>
      <c r="E63" s="199"/>
      <c r="F63" s="199"/>
      <c r="G63" s="199"/>
      <c r="H63" s="199"/>
      <c r="I63" s="199"/>
      <c r="J63" s="199"/>
      <c r="K63" s="199"/>
      <c r="L63" s="200"/>
      <c r="O63" s="6"/>
      <c r="P63" s="20"/>
      <c r="R63" s="1"/>
      <c r="S63" s="18"/>
    </row>
    <row r="64" spans="1:19" ht="21.75" customHeight="1" x14ac:dyDescent="0.15">
      <c r="O64" s="12"/>
      <c r="P64" s="20"/>
      <c r="R64" s="1"/>
      <c r="S64" s="18"/>
    </row>
    <row r="65" spans="1:19" x14ac:dyDescent="0.15">
      <c r="B65" s="31" t="s">
        <v>120</v>
      </c>
      <c r="C65" s="32"/>
      <c r="D65" s="32"/>
      <c r="E65" s="32"/>
      <c r="F65" s="33"/>
      <c r="G65" s="7"/>
      <c r="H65" s="7"/>
      <c r="I65" s="7"/>
      <c r="J65" s="7"/>
      <c r="K65" s="7"/>
      <c r="L65" s="7"/>
      <c r="M65" s="4"/>
      <c r="O65" s="12"/>
      <c r="P65" s="20"/>
      <c r="R65" s="1"/>
    </row>
    <row r="66" spans="1:19" ht="39.75" customHeight="1" x14ac:dyDescent="0.15">
      <c r="B66" s="174" t="s">
        <v>121</v>
      </c>
      <c r="C66" s="175"/>
      <c r="D66" s="175"/>
      <c r="E66" s="175"/>
      <c r="F66" s="175"/>
      <c r="G66" s="176" t="e">
        <f>ROUND((C59*5+D59*4+E59*3+F59*2+G59*0+H59*0)/K59,2)</f>
        <v>#DIV/0!</v>
      </c>
      <c r="H66" s="177"/>
      <c r="I66" s="178" t="s">
        <v>122</v>
      </c>
      <c r="J66" s="179"/>
      <c r="K66" s="179"/>
      <c r="L66" s="179"/>
      <c r="M66" s="4"/>
      <c r="O66" s="12"/>
      <c r="P66" s="20"/>
      <c r="R66" s="1"/>
    </row>
    <row r="67" spans="1:19" ht="32.1" customHeight="1" x14ac:dyDescent="0.15">
      <c r="B67" s="166" t="s">
        <v>126</v>
      </c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O67" s="12"/>
      <c r="P67" s="20"/>
      <c r="R67" s="1"/>
    </row>
    <row r="68" spans="1:19" ht="21.75" customHeight="1" x14ac:dyDescent="0.15">
      <c r="O68" s="12"/>
      <c r="P68" s="20"/>
      <c r="Q68" s="18"/>
      <c r="R68" s="22"/>
      <c r="S68" s="18"/>
    </row>
    <row r="69" spans="1:19" ht="21.75" customHeight="1" x14ac:dyDescent="0.15">
      <c r="O69" s="12"/>
      <c r="P69" s="20"/>
      <c r="Q69" s="18"/>
      <c r="R69" s="22"/>
      <c r="S69" s="18"/>
    </row>
    <row r="70" spans="1:19" s="18" customFormat="1" ht="27" customHeight="1" x14ac:dyDescent="0.1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/>
      <c r="O70" s="21"/>
      <c r="P70" s="20"/>
      <c r="R70" s="22"/>
    </row>
    <row r="71" spans="1:19" s="18" customFormat="1" ht="27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/>
      <c r="O71" s="21"/>
      <c r="P71" s="20"/>
      <c r="R71" s="22"/>
    </row>
    <row r="72" spans="1:19" s="18" customFormat="1" ht="27" customHeight="1" x14ac:dyDescent="0.1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O72" s="21"/>
      <c r="P72" s="20"/>
      <c r="R72" s="22"/>
    </row>
    <row r="73" spans="1:19" s="18" customFormat="1" ht="27" customHeight="1" x14ac:dyDescent="0.1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O73" s="21"/>
      <c r="P73" s="20"/>
      <c r="R73" s="22"/>
    </row>
    <row r="74" spans="1:19" s="18" customFormat="1" ht="27" customHeight="1" x14ac:dyDescent="0.1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O74" s="21"/>
      <c r="P74" s="20"/>
      <c r="R74" s="22"/>
      <c r="S74"/>
    </row>
    <row r="75" spans="1:19" s="18" customFormat="1" ht="27" customHeight="1" x14ac:dyDescent="0.1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O75" s="21"/>
      <c r="P75" s="6"/>
      <c r="R75" s="22"/>
      <c r="S75"/>
    </row>
    <row r="76" spans="1:19" s="18" customFormat="1" ht="27" customHeight="1" x14ac:dyDescent="0.1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O76" s="21"/>
      <c r="P76" s="20"/>
      <c r="R76" s="22"/>
      <c r="S76"/>
    </row>
    <row r="77" spans="1:19" s="18" customFormat="1" ht="27" customHeight="1" x14ac:dyDescent="0.1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O77" s="21"/>
      <c r="P77" s="20"/>
      <c r="R77" s="22"/>
      <c r="S77"/>
    </row>
    <row r="78" spans="1:19" s="18" customFormat="1" ht="27" customHeight="1" x14ac:dyDescent="0.1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O78" s="21"/>
      <c r="P78" s="20"/>
      <c r="R78" s="22"/>
      <c r="S78"/>
    </row>
    <row r="79" spans="1:19" s="18" customFormat="1" ht="27" customHeight="1" x14ac:dyDescent="0.1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O79" s="21"/>
      <c r="P79" s="20"/>
      <c r="R79" s="22"/>
      <c r="S79"/>
    </row>
    <row r="80" spans="1:19" s="18" customFormat="1" ht="27" customHeight="1" x14ac:dyDescent="0.1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O80" s="21"/>
      <c r="P80" s="6"/>
      <c r="Q80" s="5"/>
      <c r="R80" s="1"/>
      <c r="S80"/>
    </row>
    <row r="81" spans="1:19" s="18" customFormat="1" ht="27" customHeight="1" x14ac:dyDescent="0.1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O81" s="21"/>
      <c r="P81" s="25"/>
      <c r="Q81" s="5"/>
      <c r="R81" s="1"/>
      <c r="S81"/>
    </row>
    <row r="82" spans="1:19" ht="27" customHeight="1" x14ac:dyDescent="0.15">
      <c r="A82" s="26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6"/>
      <c r="N82" s="18"/>
      <c r="O82" s="12"/>
      <c r="P82" s="25"/>
      <c r="R82" s="1"/>
    </row>
    <row r="83" spans="1:19" ht="14.25" x14ac:dyDescent="0.15">
      <c r="N83" s="18"/>
      <c r="O83" s="12"/>
      <c r="P83" s="25"/>
      <c r="R83" s="1"/>
    </row>
    <row r="84" spans="1:19" x14ac:dyDescent="0.15">
      <c r="O84" s="12"/>
      <c r="P84" s="25"/>
      <c r="R84" s="1"/>
    </row>
    <row r="85" spans="1:19" x14ac:dyDescent="0.15">
      <c r="O85" s="12"/>
      <c r="P85" s="6"/>
      <c r="R85" s="1"/>
    </row>
    <row r="86" spans="1:19" x14ac:dyDescent="0.15">
      <c r="O86" s="12"/>
      <c r="P86" s="25"/>
      <c r="R86" s="1"/>
    </row>
    <row r="87" spans="1:19" x14ac:dyDescent="0.15">
      <c r="O87" s="12"/>
      <c r="P87" s="25"/>
      <c r="R87" s="1"/>
    </row>
    <row r="88" spans="1:19" x14ac:dyDescent="0.15">
      <c r="O88" s="12"/>
      <c r="P88" s="25"/>
      <c r="R88" s="1"/>
    </row>
    <row r="89" spans="1:19" x14ac:dyDescent="0.15">
      <c r="O89" s="12"/>
      <c r="P89" s="6"/>
      <c r="R89" s="1"/>
    </row>
    <row r="90" spans="1:19" x14ac:dyDescent="0.15">
      <c r="O90" s="12"/>
      <c r="P90" s="25"/>
      <c r="R90" s="1"/>
    </row>
    <row r="91" spans="1:19" x14ac:dyDescent="0.15">
      <c r="O91" s="12"/>
      <c r="P91" s="25"/>
      <c r="R91" s="1"/>
    </row>
    <row r="92" spans="1:19" x14ac:dyDescent="0.15">
      <c r="O92" s="12"/>
      <c r="P92" s="25"/>
      <c r="R92" s="1"/>
    </row>
    <row r="93" spans="1:19" x14ac:dyDescent="0.15">
      <c r="O93" s="12"/>
      <c r="P93" s="6"/>
      <c r="R93" s="1"/>
    </row>
    <row r="94" spans="1:19" x14ac:dyDescent="0.15">
      <c r="O94" s="12"/>
      <c r="P94" s="25"/>
      <c r="R94" s="1"/>
    </row>
    <row r="95" spans="1:19" x14ac:dyDescent="0.15">
      <c r="O95" s="12"/>
      <c r="P95" s="25"/>
      <c r="R95" s="1"/>
    </row>
    <row r="96" spans="1:19" x14ac:dyDescent="0.15">
      <c r="O96" s="12"/>
      <c r="P96" s="25"/>
      <c r="R96" s="1"/>
    </row>
    <row r="97" spans="15:18" x14ac:dyDescent="0.15">
      <c r="O97" s="12"/>
      <c r="P97" s="25"/>
      <c r="R97" s="1"/>
    </row>
    <row r="98" spans="15:18" x14ac:dyDescent="0.15">
      <c r="O98" s="12"/>
      <c r="P98" s="25"/>
      <c r="R98" s="1"/>
    </row>
    <row r="99" spans="15:18" x14ac:dyDescent="0.15">
      <c r="O99" s="12"/>
      <c r="P99" s="6"/>
      <c r="R99" s="1"/>
    </row>
    <row r="100" spans="15:18" x14ac:dyDescent="0.15">
      <c r="O100" s="12"/>
      <c r="P100" s="25"/>
      <c r="R100" s="1"/>
    </row>
    <row r="101" spans="15:18" x14ac:dyDescent="0.15">
      <c r="O101" s="12"/>
      <c r="P101" s="25"/>
      <c r="R101" s="1"/>
    </row>
    <row r="102" spans="15:18" x14ac:dyDescent="0.15">
      <c r="O102" s="12"/>
      <c r="P102" s="25"/>
      <c r="R102" s="1"/>
    </row>
    <row r="103" spans="15:18" x14ac:dyDescent="0.15">
      <c r="O103" s="12"/>
      <c r="P103" s="25"/>
      <c r="R103" s="1"/>
    </row>
    <row r="104" spans="15:18" x14ac:dyDescent="0.15">
      <c r="O104" s="12"/>
      <c r="P104" s="25"/>
      <c r="R104" s="1"/>
    </row>
    <row r="105" spans="15:18" x14ac:dyDescent="0.15">
      <c r="O105" s="12"/>
      <c r="P105" s="25"/>
      <c r="R105" s="1"/>
    </row>
    <row r="106" spans="15:18" x14ac:dyDescent="0.15">
      <c r="O106" s="12"/>
      <c r="P106" s="6"/>
      <c r="R106" s="1"/>
    </row>
    <row r="107" spans="15:18" x14ac:dyDescent="0.15">
      <c r="O107" s="12"/>
      <c r="P107" s="25"/>
      <c r="R107" s="1"/>
    </row>
    <row r="108" spans="15:18" x14ac:dyDescent="0.15">
      <c r="O108" s="12"/>
      <c r="P108" s="25"/>
      <c r="R108" s="1"/>
    </row>
    <row r="109" spans="15:18" x14ac:dyDescent="0.15">
      <c r="O109" s="12"/>
      <c r="P109" s="25"/>
      <c r="R109" s="1"/>
    </row>
    <row r="110" spans="15:18" x14ac:dyDescent="0.15">
      <c r="O110" s="12"/>
      <c r="P110" s="25"/>
      <c r="R110" s="1"/>
    </row>
    <row r="111" spans="15:18" x14ac:dyDescent="0.15">
      <c r="O111" s="12"/>
      <c r="P111" s="25"/>
      <c r="R111" s="1"/>
    </row>
    <row r="112" spans="15:18" x14ac:dyDescent="0.15">
      <c r="O112" s="12"/>
      <c r="P112" s="6"/>
      <c r="R112" s="1"/>
    </row>
    <row r="113" spans="15:18" x14ac:dyDescent="0.15">
      <c r="O113" s="12"/>
      <c r="P113" s="25"/>
      <c r="R113" s="1"/>
    </row>
    <row r="114" spans="15:18" x14ac:dyDescent="0.15">
      <c r="P114" s="25"/>
      <c r="R114" s="1"/>
    </row>
    <row r="115" spans="15:18" x14ac:dyDescent="0.15">
      <c r="P115" s="25"/>
      <c r="R115" s="1"/>
    </row>
    <row r="116" spans="15:18" x14ac:dyDescent="0.15">
      <c r="P116" s="25"/>
      <c r="R116" s="1"/>
    </row>
    <row r="117" spans="15:18" x14ac:dyDescent="0.15">
      <c r="P117" s="25"/>
      <c r="R117" s="1"/>
    </row>
    <row r="118" spans="15:18" x14ac:dyDescent="0.15">
      <c r="P118" s="25"/>
      <c r="R118" s="1"/>
    </row>
    <row r="119" spans="15:18" x14ac:dyDescent="0.15">
      <c r="P119" s="6"/>
      <c r="R119" s="1"/>
    </row>
    <row r="120" spans="15:18" x14ac:dyDescent="0.15">
      <c r="P120" s="6"/>
      <c r="R120" s="1"/>
    </row>
    <row r="121" spans="15:18" x14ac:dyDescent="0.15">
      <c r="R121" s="1"/>
    </row>
    <row r="122" spans="15:18" x14ac:dyDescent="0.15">
      <c r="R122" s="1"/>
    </row>
    <row r="123" spans="15:18" x14ac:dyDescent="0.15">
      <c r="R123" s="1"/>
    </row>
    <row r="124" spans="15:18" x14ac:dyDescent="0.15">
      <c r="R124" s="1"/>
    </row>
    <row r="125" spans="15:18" x14ac:dyDescent="0.15">
      <c r="R125" s="1"/>
    </row>
    <row r="126" spans="15:18" x14ac:dyDescent="0.15">
      <c r="R126" s="1"/>
    </row>
    <row r="127" spans="15:18" x14ac:dyDescent="0.15">
      <c r="R127" s="1"/>
    </row>
    <row r="128" spans="15:18" x14ac:dyDescent="0.15">
      <c r="R128" s="1"/>
    </row>
    <row r="129" spans="18:18" x14ac:dyDescent="0.15">
      <c r="R129" s="1"/>
    </row>
    <row r="130" spans="18:18" x14ac:dyDescent="0.15">
      <c r="R130" s="1"/>
    </row>
    <row r="131" spans="18:18" x14ac:dyDescent="0.15">
      <c r="R131" s="1"/>
    </row>
    <row r="132" spans="18:18" x14ac:dyDescent="0.15">
      <c r="R132" s="1"/>
    </row>
    <row r="133" spans="18:18" x14ac:dyDescent="0.15">
      <c r="R133" s="1"/>
    </row>
    <row r="134" spans="18:18" x14ac:dyDescent="0.15">
      <c r="R134" s="1"/>
    </row>
    <row r="135" spans="18:18" x14ac:dyDescent="0.15">
      <c r="R135" s="1"/>
    </row>
    <row r="136" spans="18:18" x14ac:dyDescent="0.15">
      <c r="R136" s="1"/>
    </row>
    <row r="137" spans="18:18" x14ac:dyDescent="0.15">
      <c r="R137" s="1"/>
    </row>
    <row r="138" spans="18:18" x14ac:dyDescent="0.15">
      <c r="R138" s="1"/>
    </row>
    <row r="139" spans="18:18" x14ac:dyDescent="0.15">
      <c r="R139" s="1"/>
    </row>
    <row r="140" spans="18:18" x14ac:dyDescent="0.15">
      <c r="R140" s="1"/>
    </row>
    <row r="141" spans="18:18" x14ac:dyDescent="0.15">
      <c r="R141" s="1"/>
    </row>
    <row r="142" spans="18:18" x14ac:dyDescent="0.15">
      <c r="R142" s="1"/>
    </row>
    <row r="143" spans="18:18" x14ac:dyDescent="0.15">
      <c r="R143" s="1"/>
    </row>
    <row r="144" spans="18:18" x14ac:dyDescent="0.15">
      <c r="R144" s="1"/>
    </row>
    <row r="145" spans="18:18" x14ac:dyDescent="0.15">
      <c r="R145" s="1"/>
    </row>
    <row r="146" spans="18:18" x14ac:dyDescent="0.15">
      <c r="R146" s="1"/>
    </row>
    <row r="147" spans="18:18" x14ac:dyDescent="0.15">
      <c r="R147" s="1"/>
    </row>
    <row r="148" spans="18:18" x14ac:dyDescent="0.15">
      <c r="R148" s="1"/>
    </row>
    <row r="149" spans="18:18" x14ac:dyDescent="0.15">
      <c r="R149" s="1"/>
    </row>
    <row r="150" spans="18:18" x14ac:dyDescent="0.15">
      <c r="R150" s="1"/>
    </row>
    <row r="151" spans="18:18" x14ac:dyDescent="0.15">
      <c r="R151" s="1"/>
    </row>
    <row r="152" spans="18:18" x14ac:dyDescent="0.15">
      <c r="R152" s="1"/>
    </row>
    <row r="153" spans="18:18" x14ac:dyDescent="0.15">
      <c r="R153" s="1"/>
    </row>
    <row r="154" spans="18:18" x14ac:dyDescent="0.15">
      <c r="R154" s="1"/>
    </row>
    <row r="155" spans="18:18" x14ac:dyDescent="0.15">
      <c r="R155" s="1"/>
    </row>
    <row r="156" spans="18:18" x14ac:dyDescent="0.15">
      <c r="R156" s="1"/>
    </row>
    <row r="157" spans="18:18" x14ac:dyDescent="0.15">
      <c r="R157" s="1"/>
    </row>
    <row r="158" spans="18:18" x14ac:dyDescent="0.15">
      <c r="R158" s="1"/>
    </row>
    <row r="159" spans="18:18" x14ac:dyDescent="0.15">
      <c r="R159" s="1"/>
    </row>
    <row r="160" spans="18:18" x14ac:dyDescent="0.15">
      <c r="R160" s="1"/>
    </row>
    <row r="161" spans="18:18" x14ac:dyDescent="0.15">
      <c r="R161" s="1"/>
    </row>
    <row r="162" spans="18:18" x14ac:dyDescent="0.15">
      <c r="R162" s="1"/>
    </row>
    <row r="163" spans="18:18" x14ac:dyDescent="0.15">
      <c r="R163" s="1"/>
    </row>
    <row r="164" spans="18:18" x14ac:dyDescent="0.15">
      <c r="R164" s="1"/>
    </row>
    <row r="165" spans="18:18" x14ac:dyDescent="0.15">
      <c r="R165" s="1"/>
    </row>
    <row r="166" spans="18:18" x14ac:dyDescent="0.15">
      <c r="R166" s="1"/>
    </row>
    <row r="167" spans="18:18" x14ac:dyDescent="0.15">
      <c r="R167" s="1"/>
    </row>
    <row r="168" spans="18:18" x14ac:dyDescent="0.15">
      <c r="R168" s="1"/>
    </row>
    <row r="169" spans="18:18" x14ac:dyDescent="0.15">
      <c r="R169" s="1"/>
    </row>
    <row r="170" spans="18:18" x14ac:dyDescent="0.15">
      <c r="R170" s="1"/>
    </row>
    <row r="171" spans="18:18" x14ac:dyDescent="0.15">
      <c r="R171" s="1"/>
    </row>
    <row r="172" spans="18:18" x14ac:dyDescent="0.15">
      <c r="R172" s="1"/>
    </row>
    <row r="173" spans="18:18" x14ac:dyDescent="0.15">
      <c r="R173" s="1"/>
    </row>
    <row r="174" spans="18:18" x14ac:dyDescent="0.15">
      <c r="R174" s="1"/>
    </row>
    <row r="175" spans="18:18" x14ac:dyDescent="0.15">
      <c r="R175" s="1"/>
    </row>
    <row r="176" spans="18:18" x14ac:dyDescent="0.15">
      <c r="R176" s="1"/>
    </row>
    <row r="177" spans="18:18" x14ac:dyDescent="0.15">
      <c r="R177" s="1"/>
    </row>
    <row r="178" spans="18:18" x14ac:dyDescent="0.15">
      <c r="R178" s="1"/>
    </row>
    <row r="179" spans="18:18" x14ac:dyDescent="0.15">
      <c r="R179" s="1"/>
    </row>
    <row r="180" spans="18:18" x14ac:dyDescent="0.15">
      <c r="R180" s="1"/>
    </row>
    <row r="181" spans="18:18" x14ac:dyDescent="0.15">
      <c r="R181" s="1"/>
    </row>
    <row r="182" spans="18:18" x14ac:dyDescent="0.15">
      <c r="R182" s="1"/>
    </row>
    <row r="183" spans="18:18" x14ac:dyDescent="0.15">
      <c r="R183" s="1"/>
    </row>
    <row r="184" spans="18:18" x14ac:dyDescent="0.15">
      <c r="R184" s="1"/>
    </row>
    <row r="185" spans="18:18" x14ac:dyDescent="0.15">
      <c r="R185" s="1"/>
    </row>
    <row r="186" spans="18:18" x14ac:dyDescent="0.15">
      <c r="R186" s="1"/>
    </row>
    <row r="187" spans="18:18" x14ac:dyDescent="0.15">
      <c r="R187" s="1"/>
    </row>
    <row r="188" spans="18:18" x14ac:dyDescent="0.15">
      <c r="R188" s="1"/>
    </row>
    <row r="189" spans="18:18" x14ac:dyDescent="0.15">
      <c r="R189" s="1"/>
    </row>
    <row r="190" spans="18:18" x14ac:dyDescent="0.15">
      <c r="R190" s="1"/>
    </row>
    <row r="191" spans="18:18" x14ac:dyDescent="0.15">
      <c r="R191" s="1"/>
    </row>
    <row r="192" spans="18:18" x14ac:dyDescent="0.15">
      <c r="R192" s="1"/>
    </row>
    <row r="193" spans="18:18" x14ac:dyDescent="0.15">
      <c r="R193" s="1"/>
    </row>
    <row r="194" spans="18:18" x14ac:dyDescent="0.15">
      <c r="R194" s="1"/>
    </row>
    <row r="195" spans="18:18" x14ac:dyDescent="0.15">
      <c r="R195" s="1"/>
    </row>
    <row r="196" spans="18:18" x14ac:dyDescent="0.15">
      <c r="R196" s="1"/>
    </row>
    <row r="197" spans="18:18" x14ac:dyDescent="0.15">
      <c r="R197" s="1"/>
    </row>
    <row r="198" spans="18:18" x14ac:dyDescent="0.15">
      <c r="R198" s="1"/>
    </row>
    <row r="199" spans="18:18" x14ac:dyDescent="0.15">
      <c r="R199" s="1"/>
    </row>
    <row r="200" spans="18:18" x14ac:dyDescent="0.15">
      <c r="R200" s="1"/>
    </row>
    <row r="201" spans="18:18" x14ac:dyDescent="0.15">
      <c r="R201" s="1"/>
    </row>
    <row r="202" spans="18:18" x14ac:dyDescent="0.15">
      <c r="R202" s="1"/>
    </row>
    <row r="203" spans="18:18" x14ac:dyDescent="0.15">
      <c r="R203" s="1"/>
    </row>
    <row r="204" spans="18:18" x14ac:dyDescent="0.15">
      <c r="R204" s="1"/>
    </row>
    <row r="205" spans="18:18" x14ac:dyDescent="0.15">
      <c r="R205" s="1"/>
    </row>
    <row r="206" spans="18:18" x14ac:dyDescent="0.15">
      <c r="R206" s="1"/>
    </row>
    <row r="207" spans="18:18" x14ac:dyDescent="0.15">
      <c r="R207" s="1"/>
    </row>
    <row r="208" spans="18:18" x14ac:dyDescent="0.15">
      <c r="R208" s="1"/>
    </row>
    <row r="209" spans="18:18" x14ac:dyDescent="0.15">
      <c r="R209" s="1"/>
    </row>
    <row r="210" spans="18:18" x14ac:dyDescent="0.15">
      <c r="R210" s="1"/>
    </row>
    <row r="211" spans="18:18" x14ac:dyDescent="0.15">
      <c r="R211" s="1"/>
    </row>
    <row r="212" spans="18:18" x14ac:dyDescent="0.15">
      <c r="R212" s="1"/>
    </row>
    <row r="213" spans="18:18" x14ac:dyDescent="0.15">
      <c r="R213" s="1"/>
    </row>
    <row r="214" spans="18:18" x14ac:dyDescent="0.15">
      <c r="R214" s="1"/>
    </row>
    <row r="215" spans="18:18" x14ac:dyDescent="0.15">
      <c r="R215" s="1"/>
    </row>
    <row r="216" spans="18:18" x14ac:dyDescent="0.15">
      <c r="R216" s="1"/>
    </row>
    <row r="217" spans="18:18" x14ac:dyDescent="0.15">
      <c r="R217" s="1"/>
    </row>
    <row r="218" spans="18:18" x14ac:dyDescent="0.15">
      <c r="R218" s="1"/>
    </row>
    <row r="219" spans="18:18" x14ac:dyDescent="0.15">
      <c r="R219" s="1"/>
    </row>
    <row r="220" spans="18:18" x14ac:dyDescent="0.15">
      <c r="R220" s="1"/>
    </row>
    <row r="221" spans="18:18" x14ac:dyDescent="0.15">
      <c r="R221" s="1"/>
    </row>
    <row r="222" spans="18:18" x14ac:dyDescent="0.15">
      <c r="R222" s="1"/>
    </row>
    <row r="223" spans="18:18" x14ac:dyDescent="0.15">
      <c r="R223" s="1"/>
    </row>
    <row r="224" spans="18:18" x14ac:dyDescent="0.15">
      <c r="R224" s="1"/>
    </row>
    <row r="225" spans="18:18" x14ac:dyDescent="0.15">
      <c r="R225" s="1"/>
    </row>
    <row r="226" spans="18:18" x14ac:dyDescent="0.15">
      <c r="R226" s="1"/>
    </row>
    <row r="227" spans="18:18" x14ac:dyDescent="0.15">
      <c r="R227" s="1"/>
    </row>
    <row r="228" spans="18:18" x14ac:dyDescent="0.15">
      <c r="R228" s="1"/>
    </row>
    <row r="229" spans="18:18" x14ac:dyDescent="0.15">
      <c r="R229" s="1"/>
    </row>
    <row r="230" spans="18:18" x14ac:dyDescent="0.15">
      <c r="R230" s="1"/>
    </row>
    <row r="231" spans="18:18" x14ac:dyDescent="0.15">
      <c r="R231" s="1"/>
    </row>
    <row r="232" spans="18:18" x14ac:dyDescent="0.15">
      <c r="R232" s="1"/>
    </row>
    <row r="233" spans="18:18" x14ac:dyDescent="0.15">
      <c r="R233" s="1"/>
    </row>
    <row r="234" spans="18:18" x14ac:dyDescent="0.15">
      <c r="R234" s="1"/>
    </row>
    <row r="235" spans="18:18" x14ac:dyDescent="0.15">
      <c r="R235" s="1"/>
    </row>
    <row r="236" spans="18:18" x14ac:dyDescent="0.15">
      <c r="R236" s="1"/>
    </row>
  </sheetData>
  <mergeCells count="79">
    <mergeCell ref="B55:L55"/>
    <mergeCell ref="B56:L56"/>
    <mergeCell ref="B57:B58"/>
    <mergeCell ref="K57:L57"/>
    <mergeCell ref="K58:L58"/>
    <mergeCell ref="B67:L67"/>
    <mergeCell ref="B38:L38"/>
    <mergeCell ref="B39:F39"/>
    <mergeCell ref="G39:L39"/>
    <mergeCell ref="B40:F40"/>
    <mergeCell ref="G40:L40"/>
    <mergeCell ref="B66:F66"/>
    <mergeCell ref="G66:H66"/>
    <mergeCell ref="I66:L66"/>
    <mergeCell ref="B45:F50"/>
    <mergeCell ref="J50:L50"/>
    <mergeCell ref="K59:L59"/>
    <mergeCell ref="G60:L60"/>
    <mergeCell ref="B61:D61"/>
    <mergeCell ref="B63:L63"/>
    <mergeCell ref="B54:L54"/>
    <mergeCell ref="A41:A42"/>
    <mergeCell ref="B41:F42"/>
    <mergeCell ref="G41:H41"/>
    <mergeCell ref="G42:H42"/>
    <mergeCell ref="B33:F33"/>
    <mergeCell ref="G33:L33"/>
    <mergeCell ref="B34:F34"/>
    <mergeCell ref="G34:L34"/>
    <mergeCell ref="B37:F37"/>
    <mergeCell ref="G37:L37"/>
    <mergeCell ref="B30:F30"/>
    <mergeCell ref="G30:L30"/>
    <mergeCell ref="B31:F32"/>
    <mergeCell ref="G31:L31"/>
    <mergeCell ref="G32:I32"/>
    <mergeCell ref="J32:L32"/>
    <mergeCell ref="B27:F27"/>
    <mergeCell ref="B22:F22"/>
    <mergeCell ref="G22:L22"/>
    <mergeCell ref="B23:F23"/>
    <mergeCell ref="B24:F24"/>
    <mergeCell ref="G24:J24"/>
    <mergeCell ref="K24:L24"/>
    <mergeCell ref="B25:F25"/>
    <mergeCell ref="G25:I25"/>
    <mergeCell ref="K25:L25"/>
    <mergeCell ref="B26:F26"/>
    <mergeCell ref="G26:L26"/>
    <mergeCell ref="A10:A11"/>
    <mergeCell ref="B8:I8"/>
    <mergeCell ref="B21:F21"/>
    <mergeCell ref="B14:F14"/>
    <mergeCell ref="B15:F15"/>
    <mergeCell ref="G15:L15"/>
    <mergeCell ref="B16:F16"/>
    <mergeCell ref="G16:L16"/>
    <mergeCell ref="B17:F17"/>
    <mergeCell ref="G17:L17"/>
    <mergeCell ref="B18:F18"/>
    <mergeCell ref="B19:F20"/>
    <mergeCell ref="G19:L19"/>
    <mergeCell ref="G20:I20"/>
    <mergeCell ref="J20:L20"/>
    <mergeCell ref="H21:I21"/>
    <mergeCell ref="I9:L9"/>
    <mergeCell ref="I10:L10"/>
    <mergeCell ref="I11:L11"/>
    <mergeCell ref="C12:L12"/>
    <mergeCell ref="K1:L1"/>
    <mergeCell ref="B4:L4"/>
    <mergeCell ref="B6:L6"/>
    <mergeCell ref="B7:L7"/>
    <mergeCell ref="C10:D10"/>
    <mergeCell ref="C11:D11"/>
    <mergeCell ref="C9:D9"/>
    <mergeCell ref="E9:H9"/>
    <mergeCell ref="E10:H10"/>
    <mergeCell ref="E11:H11"/>
  </mergeCells>
  <phoneticPr fontId="1"/>
  <dataValidations count="14">
    <dataValidation type="list" allowBlank="1" showInputMessage="1" showErrorMessage="1" sqref="G30:L30" xr:uid="{CE55C46F-10AB-4294-AD68-09AF836CEFB4}">
      <formula1>$O$1:$O$34</formula1>
    </dataValidation>
    <dataValidation type="list" allowBlank="1" showInputMessage="1" showErrorMessage="1" sqref="G33:L33" xr:uid="{F660235F-1A60-4030-A6D2-E67C0B1B42C2}">
      <formula1>"1年(1st Year),2年(2nd Year),3年(3rd Year),4年(4th Year)"</formula1>
    </dataValidation>
    <dataValidation type="list" allowBlank="1" showInputMessage="1" showErrorMessage="1" sqref="G26:L26" xr:uid="{61B4D1BE-8B99-45B1-9F5A-6310DD782C44}">
      <formula1>"留学/student visa, 留学ビザを申請中/currently applying for student visa, その他/Others"</formula1>
    </dataValidation>
    <dataValidation type="list" allowBlank="1" showInputMessage="1" showErrorMessage="1" sqref="G37:L37" xr:uid="{9088DC1C-A119-4E38-A252-1DD54A674209}">
      <formula1>"はい/Yes, いいえ/No"</formula1>
    </dataValidation>
    <dataValidation type="list" allowBlank="1" showInputMessage="1" showErrorMessage="1" sqref="G45:G50 B10:B11" xr:uid="{ECCB7C56-5809-420E-8351-BF9BF4E66B71}">
      <formula1>"〇"</formula1>
    </dataValidation>
    <dataValidation type="list" allowBlank="1" showInputMessage="1" showErrorMessage="1" sqref="K42" xr:uid="{F70805DD-2D5C-4E4D-BBB6-0B886B801DAC}">
      <formula1>R1:R12</formula1>
    </dataValidation>
    <dataValidation type="list" allowBlank="1" showInputMessage="1" showErrorMessage="1" sqref="K41" xr:uid="{40002AEF-8751-4F5E-B55B-DE993E291052}">
      <formula1>R1:R12</formula1>
    </dataValidation>
    <dataValidation type="list" allowBlank="1" showInputMessage="1" showErrorMessage="1" sqref="I27" xr:uid="{698D8CD6-3B0E-4D8A-80E4-A02727DDE967}">
      <formula1>R1:R16</formula1>
    </dataValidation>
    <dataValidation type="list" allowBlank="1" showInputMessage="1" showErrorMessage="1" sqref="I18" xr:uid="{C1918714-F50C-4B7B-AAB0-2F927F0F63CC}">
      <formula1>R1:R16</formula1>
    </dataValidation>
    <dataValidation type="list" allowBlank="1" showInputMessage="1" showErrorMessage="1" sqref="K27" xr:uid="{47581205-D66D-412D-971B-F3158E315E4A}">
      <formula1>S1:S31</formula1>
    </dataValidation>
    <dataValidation type="list" allowBlank="1" showInputMessage="1" showErrorMessage="1" sqref="K18" xr:uid="{F32FD514-7CB6-45D6-BEA3-5F175D219DE4}">
      <formula1>S1:S31</formula1>
    </dataValidation>
    <dataValidation type="list" allowBlank="1" showInputMessage="1" showErrorMessage="1" sqref="G19" xr:uid="{59AE2F86-A3EF-45A9-B343-937E559B80F4}">
      <formula1>$Q$1:$Q$237</formula1>
    </dataValidation>
    <dataValidation type="list" allowBlank="1" showInputMessage="1" showErrorMessage="1" sqref="G31" xr:uid="{C89B53FF-59F6-4FD9-8AFA-5424067ACBAA}">
      <formula1>$P$1:$P$120</formula1>
    </dataValidation>
    <dataValidation type="list" allowBlank="1" showInputMessage="1" showErrorMessage="1" sqref="G34:L34" xr:uid="{8145DA87-97A4-4539-881E-C032EA4CA913}">
      <formula1>"2024年,2023年,2022年,2021年,2020年,2019年,2018年,2017年,2016年"</formula1>
    </dataValidation>
  </dataValidations>
  <printOptions horizontalCentered="1"/>
  <pageMargins left="0.25" right="0.25" top="0.75" bottom="0.75" header="0.3" footer="0.3"/>
  <pageSetup paperSize="9" scale="55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2e23c6-be65-4f7f-ae7f-ee383e150b67">
      <Terms xmlns="http://schemas.microsoft.com/office/infopath/2007/PartnerControls"/>
    </lcf76f155ced4ddcb4097134ff3c332f>
    <TaxCatchAll xmlns="e3bda27b-cfee-4295-a298-5e2fa030b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8AADE5A5549B48817754895944E085" ma:contentTypeVersion="20" ma:contentTypeDescription="新しいドキュメントを作成します。" ma:contentTypeScope="" ma:versionID="2e1d02bff024b991a422e555a9a3b5c9">
  <xsd:schema xmlns:xsd="http://www.w3.org/2001/XMLSchema" xmlns:xs="http://www.w3.org/2001/XMLSchema" xmlns:p="http://schemas.microsoft.com/office/2006/metadata/properties" xmlns:ns2="4c2e23c6-be65-4f7f-ae7f-ee383e150b67" xmlns:ns3="e3bda27b-cfee-4295-a298-5e2fa030b0ad" targetNamespace="http://schemas.microsoft.com/office/2006/metadata/properties" ma:root="true" ma:fieldsID="390d7c7a302cd80d5bf37258ef131916" ns2:_="" ns3:_="">
    <xsd:import namespace="4c2e23c6-be65-4f7f-ae7f-ee383e150b67"/>
    <xsd:import namespace="e3bda27b-cfee-4295-a298-5e2fa030b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e23c6-be65-4f7f-ae7f-ee383e150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da27b-cfee-4295-a298-5e2fa030b0a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d18918-a3b9-4b90-b365-a4dc7a013cb1}" ma:internalName="TaxCatchAll" ma:showField="CatchAllData" ma:web="e3bda27b-cfee-4295-a298-5e2fa030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82F3F6-925D-4D49-852F-15868F01BB64}">
  <ds:schemaRefs>
    <ds:schemaRef ds:uri="http://schemas.microsoft.com/office/2006/metadata/properties"/>
    <ds:schemaRef ds:uri="http://schemas.microsoft.com/office/infopath/2007/PartnerControls"/>
    <ds:schemaRef ds:uri="4c2e23c6-be65-4f7f-ae7f-ee383e150b67"/>
    <ds:schemaRef ds:uri="e3bda27b-cfee-4295-a298-5e2fa030b0ad"/>
  </ds:schemaRefs>
</ds:datastoreItem>
</file>

<file path=customXml/itemProps2.xml><?xml version="1.0" encoding="utf-8"?>
<ds:datastoreItem xmlns:ds="http://schemas.openxmlformats.org/officeDocument/2006/customXml" ds:itemID="{91949778-E880-4E23-AA6B-53B681FE6E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5007C6-1DD0-4C6C-B908-D87F982F6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e23c6-be65-4f7f-ae7f-ee383e150b67"/>
    <ds:schemaRef ds:uri="e3bda27b-cfee-4295-a298-5e2fa030b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申請書及び学業成績評価点計算表</vt:lpstr>
      <vt:lpstr>申請書及び学業成績評価点計算表!Print_Area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2024-10-01T06:46:46Z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0x010100B18AADE5A5549B48817754895944E085</vt:lpwstr>
  </property>
  <property fmtid="{D5CDD505-2E9C-101B-9397-08002B2CF9AE}" pid="3" name="Order">
    <vt:r8>20300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